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RH 2020\.ATOS FORMAIS 2020 - DRH\5. COMUNICADO\COMUNICADO Nº 045.2020 - PROMOÇÃO E PROGRESSÃO -\"/>
    </mc:Choice>
  </mc:AlternateContent>
  <bookViews>
    <workbookView xWindow="0" yWindow="0" windowWidth="20430" windowHeight="2055"/>
  </bookViews>
  <sheets>
    <sheet name="QUADRO DE CUSTOS" sheetId="2" r:id="rId1"/>
  </sheets>
  <definedNames>
    <definedName name="_xlnm.Print_Area" localSheetId="0">'QUADRO DE CUSTOS'!$A$1:$P$31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J9" i="2"/>
  <c r="K10" i="2"/>
  <c r="J10" i="2"/>
  <c r="J11" i="2"/>
  <c r="K11" i="2"/>
  <c r="J12" i="2"/>
  <c r="R12" i="2" s="1"/>
  <c r="L12" i="2" s="1"/>
  <c r="K12" i="2"/>
  <c r="M12" i="2"/>
  <c r="N12" i="2" l="1"/>
  <c r="O12" i="2" s="1"/>
  <c r="S9" i="2"/>
  <c r="R9" i="2" l="1"/>
  <c r="L16" i="2"/>
  <c r="P24" i="2"/>
  <c r="U9" i="2" l="1"/>
  <c r="L9" i="2"/>
  <c r="V13" i="2"/>
  <c r="V14" i="2"/>
  <c r="V15" i="2"/>
  <c r="V16" i="2"/>
  <c r="V17" i="2"/>
  <c r="V18" i="2"/>
  <c r="V19" i="2"/>
  <c r="V20" i="2"/>
  <c r="V21" i="2"/>
  <c r="V22" i="2"/>
  <c r="V23" i="2"/>
  <c r="U13" i="2"/>
  <c r="U14" i="2"/>
  <c r="U15" i="2"/>
  <c r="U16" i="2"/>
  <c r="U17" i="2"/>
  <c r="U18" i="2"/>
  <c r="U19" i="2"/>
  <c r="U20" i="2"/>
  <c r="U21" i="2"/>
  <c r="U22" i="2"/>
  <c r="U23" i="2"/>
  <c r="L13" i="2"/>
  <c r="L14" i="2"/>
  <c r="L15" i="2"/>
  <c r="L17" i="2"/>
  <c r="L18" i="2"/>
  <c r="L19" i="2"/>
  <c r="L20" i="2"/>
  <c r="L21" i="2"/>
  <c r="L22" i="2"/>
  <c r="L23" i="2"/>
  <c r="M9" i="2" l="1"/>
  <c r="N9" i="2" s="1"/>
  <c r="O9" i="2" s="1"/>
  <c r="M13" i="2"/>
  <c r="T13" i="2" s="1"/>
  <c r="M14" i="2"/>
  <c r="T14" i="2" s="1"/>
  <c r="M15" i="2"/>
  <c r="T15" i="2" s="1"/>
  <c r="M16" i="2"/>
  <c r="M17" i="2"/>
  <c r="T17" i="2" s="1"/>
  <c r="M18" i="2"/>
  <c r="T18" i="2" s="1"/>
  <c r="M19" i="2"/>
  <c r="T19" i="2" s="1"/>
  <c r="M20" i="2"/>
  <c r="T20" i="2" s="1"/>
  <c r="M21" i="2"/>
  <c r="T21" i="2" s="1"/>
  <c r="M22" i="2"/>
  <c r="T22" i="2" s="1"/>
  <c r="M23" i="2"/>
  <c r="T23" i="2" s="1"/>
  <c r="T16" i="2" l="1"/>
  <c r="T9" i="2" l="1"/>
  <c r="J13" i="2"/>
  <c r="K20" i="2"/>
  <c r="J18" i="2" l="1"/>
  <c r="J19" i="2"/>
  <c r="K16" i="2"/>
  <c r="K17" i="2"/>
  <c r="K18" i="2"/>
  <c r="K13" i="2"/>
  <c r="S13" i="2" s="1"/>
  <c r="S18" i="2"/>
  <c r="K19" i="2"/>
  <c r="S19" i="2" s="1"/>
  <c r="K15" i="2"/>
  <c r="J20" i="2"/>
  <c r="R20" i="2" s="1"/>
  <c r="K14" i="2"/>
  <c r="J15" i="2"/>
  <c r="R15" i="2" s="1"/>
  <c r="J17" i="2"/>
  <c r="J14" i="2"/>
  <c r="J16" i="2"/>
  <c r="R16" i="2" s="1"/>
  <c r="R13" i="2"/>
  <c r="V9" i="2"/>
  <c r="R18" i="2"/>
  <c r="R19" i="2"/>
  <c r="F24" i="2"/>
  <c r="S17" i="2" l="1"/>
  <c r="S15" i="2"/>
  <c r="S16" i="2"/>
  <c r="R17" i="2"/>
  <c r="S14" i="2"/>
  <c r="S20" i="2"/>
  <c r="R14" i="2"/>
  <c r="N14" i="2"/>
  <c r="O14" i="2" s="1"/>
  <c r="N18" i="2"/>
  <c r="O18" i="2" s="1"/>
  <c r="N20" i="2"/>
  <c r="O20" i="2" s="1"/>
  <c r="N16" i="2"/>
  <c r="N15" i="2"/>
  <c r="O15" i="2" s="1"/>
  <c r="N19" i="2"/>
  <c r="O19" i="2" s="1"/>
  <c r="N17" i="2"/>
  <c r="O17" i="2" s="1"/>
  <c r="N13" i="2"/>
  <c r="O13" i="2" s="1"/>
  <c r="O16" i="2" l="1"/>
  <c r="J21" i="2" l="1"/>
  <c r="G24" i="2"/>
  <c r="K23" i="2"/>
  <c r="J22" i="2" l="1"/>
  <c r="S23" i="2"/>
  <c r="K21" i="2"/>
  <c r="S21" i="2" s="1"/>
  <c r="J23" i="2"/>
  <c r="K22" i="2"/>
  <c r="I24" i="2"/>
  <c r="R11" i="2"/>
  <c r="L11" i="2" s="1"/>
  <c r="H24" i="2"/>
  <c r="K24" i="2"/>
  <c r="R21" i="2"/>
  <c r="R22" i="2"/>
  <c r="R23" i="2"/>
  <c r="M11" i="2" l="1"/>
  <c r="N11" i="2"/>
  <c r="O11" i="2" s="1"/>
  <c r="S22" i="2"/>
  <c r="S11" i="2"/>
  <c r="S12" i="2"/>
  <c r="J24" i="2"/>
  <c r="V12" i="2"/>
  <c r="U12" i="2"/>
  <c r="T12" i="2"/>
  <c r="U11" i="2"/>
  <c r="V11" i="2"/>
  <c r="R10" i="2"/>
  <c r="S10" i="2"/>
  <c r="N22" i="2"/>
  <c r="O22" i="2" s="1"/>
  <c r="N23" i="2"/>
  <c r="O23" i="2" s="1"/>
  <c r="N21" i="2"/>
  <c r="O21" i="2" s="1"/>
  <c r="R24" i="2" l="1"/>
  <c r="L10" i="2"/>
  <c r="U10" i="2"/>
  <c r="U24" i="2" s="1"/>
  <c r="O29" i="2" s="1"/>
  <c r="V10" i="2"/>
  <c r="V24" i="2" s="1"/>
  <c r="O30" i="2" s="1"/>
  <c r="S24" i="2"/>
  <c r="N28" i="2" s="1"/>
  <c r="T11" i="2"/>
  <c r="M10" i="2" l="1"/>
  <c r="N10" i="2"/>
  <c r="O10" i="2" s="1"/>
  <c r="L24" i="2"/>
  <c r="N29" i="2"/>
  <c r="P29" i="2" s="1"/>
  <c r="N30" i="2"/>
  <c r="P30" i="2" s="1"/>
  <c r="T10" i="2"/>
  <c r="M24" i="2"/>
  <c r="O24" i="2" l="1"/>
  <c r="N24" i="2"/>
  <c r="T24" i="2"/>
  <c r="O28" i="2" s="1"/>
  <c r="P28" i="2" s="1"/>
</calcChain>
</file>

<file path=xl/sharedStrings.xml><?xml version="1.0" encoding="utf-8"?>
<sst xmlns="http://schemas.openxmlformats.org/spreadsheetml/2006/main" count="38" uniqueCount="37">
  <si>
    <t xml:space="preserve">13º Salário      </t>
  </si>
  <si>
    <t>Terço de Férias</t>
  </si>
  <si>
    <t>1/12 AVOS</t>
  </si>
  <si>
    <t>Valor Base de Contribuição</t>
  </si>
  <si>
    <t>QUADRO DE CUSTOS - PROMOÇÃO E/OU PROGRESSÃO</t>
  </si>
  <si>
    <t>Orgão/Instituição:</t>
  </si>
  <si>
    <t>Nº Protocolo:</t>
  </si>
  <si>
    <t>COLUNAS COM CÁLCULO AUTOMÁTICO (exceto Valor Atrasado)</t>
  </si>
  <si>
    <t>Nº</t>
  </si>
  <si>
    <t>Quadro</t>
  </si>
  <si>
    <t>Cargo</t>
  </si>
  <si>
    <t>Qtde</t>
  </si>
  <si>
    <t>Tipo de Fundo      (FP/FF/FM e CLT)</t>
  </si>
  <si>
    <t>Diferença de Vencimentos</t>
  </si>
  <si>
    <t xml:space="preserve">CUSTO </t>
  </si>
  <si>
    <t>Incidentes</t>
  </si>
  <si>
    <t>Não Incidentes</t>
  </si>
  <si>
    <t>Unitário</t>
  </si>
  <si>
    <t>Mensal</t>
  </si>
  <si>
    <t>TOTAIS</t>
  </si>
  <si>
    <t>CUSTO TOTAL NO TRIÊNIO (2020 - 2022)</t>
  </si>
  <si>
    <t>Ano</t>
  </si>
  <si>
    <t>Qtde de meses</t>
  </si>
  <si>
    <t>Valor total da Demanda</t>
  </si>
  <si>
    <t>COLUNAS COM CÁLCULO AUTOMÁTICO</t>
  </si>
  <si>
    <t xml:space="preserve">Total de Vantagens </t>
  </si>
  <si>
    <t>Total de Encargos - 2021</t>
  </si>
  <si>
    <t>Total de Encargos - 2022</t>
  </si>
  <si>
    <t>Total de Encargos - 2020</t>
  </si>
  <si>
    <t>CÁLCULO AUXILIAR - TRIÊNIO (2020 - 2022)</t>
  </si>
  <si>
    <t>Despesa de Pessoal</t>
  </si>
  <si>
    <t>Encargos Previdenciários</t>
  </si>
  <si>
    <t>Assunto</t>
  </si>
  <si>
    <t>Contribuição Patronal  (Encargos) - 2020</t>
  </si>
  <si>
    <t>Contribuição Patronal Adicional - 2020</t>
  </si>
  <si>
    <t>Atrasado</t>
  </si>
  <si>
    <t>Diferença das Gratificações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</si>
</sst>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2">
    <xf numFmtId="0" fontId="0" fillId="0" borderId="0" xfId="0"/>
    <xf numFmtId="0" fontId="0" fillId="4" borderId="0" xfId="0" applyFill="1"/>
    <xf numFmtId="0" fontId="6" fillId="4" borderId="2" xfId="0" applyFont="1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 vertical="center"/>
    </xf>
    <xf numFmtId="43" fontId="0" fillId="4" borderId="0" xfId="0" applyNumberFormat="1" applyFill="1"/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4" fillId="7" borderId="2" xfId="1" applyFont="1" applyFill="1" applyBorder="1" applyAlignment="1">
      <alignment horizontal="center" vertical="center"/>
    </xf>
    <xf numFmtId="43" fontId="3" fillId="4" borderId="2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43" fontId="6" fillId="4" borderId="2" xfId="0" applyNumberFormat="1" applyFont="1" applyFill="1" applyBorder="1" applyAlignment="1">
      <alignment horizontal="center" vertical="center"/>
    </xf>
    <xf numFmtId="43" fontId="6" fillId="4" borderId="2" xfId="1" applyFont="1" applyFill="1" applyBorder="1" applyAlignment="1" applyProtection="1">
      <alignment horizontal="center" vertical="center"/>
      <protection hidden="1"/>
    </xf>
    <xf numFmtId="164" fontId="5" fillId="3" borderId="2" xfId="1" applyNumberFormat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43" fontId="5" fillId="5" borderId="2" xfId="1" applyFont="1" applyFill="1" applyBorder="1" applyAlignment="1">
      <alignment horizontal="center" vertical="center"/>
    </xf>
    <xf numFmtId="0" fontId="9" fillId="4" borderId="0" xfId="0" applyFont="1" applyFill="1"/>
    <xf numFmtId="43" fontId="9" fillId="4" borderId="0" xfId="0" applyNumberFormat="1" applyFont="1" applyFill="1"/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43" fontId="6" fillId="4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</cellXfs>
  <cellStyles count="3">
    <cellStyle name="Cálculo" xfId="2" builtinId="2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zoomScale="55" zoomScaleNormal="55" workbookViewId="0">
      <selection activeCell="F12" sqref="F12"/>
    </sheetView>
  </sheetViews>
  <sheetFormatPr defaultRowHeight="15" x14ac:dyDescent="0.25"/>
  <cols>
    <col min="1" max="1" width="5.28515625" style="1" customWidth="1"/>
    <col min="2" max="2" width="25.7109375" style="1" customWidth="1"/>
    <col min="3" max="3" width="19.42578125" style="1" customWidth="1"/>
    <col min="4" max="4" width="19.28515625" style="1" bestFit="1" customWidth="1"/>
    <col min="5" max="5" width="18" style="1" customWidth="1"/>
    <col min="6" max="6" width="12" style="1" customWidth="1"/>
    <col min="7" max="7" width="16" style="1" customWidth="1"/>
    <col min="8" max="8" width="13.42578125" style="1" customWidth="1"/>
    <col min="9" max="9" width="12.85546875" style="1" customWidth="1"/>
    <col min="10" max="10" width="13.5703125" style="1" customWidth="1"/>
    <col min="11" max="11" width="15.7109375" style="1" bestFit="1" customWidth="1"/>
    <col min="12" max="12" width="14.140625" style="1" customWidth="1"/>
    <col min="13" max="14" width="15.140625" style="1" customWidth="1"/>
    <col min="15" max="15" width="16.42578125" style="1" customWidth="1"/>
    <col min="16" max="16" width="16.140625" style="1" bestFit="1" customWidth="1"/>
    <col min="17" max="17" width="9.140625" style="1"/>
    <col min="18" max="22" width="13.85546875" style="1" customWidth="1"/>
    <col min="23" max="23" width="9.5703125" style="1" bestFit="1" customWidth="1"/>
    <col min="24" max="16384" width="9.140625" style="1"/>
  </cols>
  <sheetData>
    <row r="1" spans="1:23" x14ac:dyDescent="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3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23" ht="18.75" x14ac:dyDescent="0.25">
      <c r="A3" s="9" t="s">
        <v>5</v>
      </c>
      <c r="B3" s="9"/>
      <c r="C3" s="10"/>
      <c r="D3" s="34"/>
      <c r="E3" s="34"/>
      <c r="F3" s="34"/>
      <c r="G3" s="34"/>
      <c r="H3" s="34"/>
      <c r="I3" s="11"/>
      <c r="J3" s="11"/>
      <c r="K3" s="11"/>
      <c r="L3" s="11"/>
      <c r="M3" s="11"/>
      <c r="N3" s="11"/>
      <c r="O3" s="11"/>
      <c r="P3" s="11"/>
    </row>
    <row r="4" spans="1:23" ht="18.75" x14ac:dyDescent="0.25">
      <c r="A4" s="9" t="s">
        <v>6</v>
      </c>
      <c r="B4" s="9"/>
      <c r="C4" s="12"/>
      <c r="D4" s="34"/>
      <c r="E4" s="34"/>
      <c r="F4" s="11"/>
      <c r="G4" s="11"/>
      <c r="H4" s="11"/>
      <c r="I4" s="11"/>
      <c r="J4" s="11"/>
      <c r="K4" s="11"/>
      <c r="L4" s="11"/>
      <c r="M4" s="13"/>
      <c r="N4" s="13"/>
      <c r="O4" s="35"/>
      <c r="P4" s="35"/>
    </row>
    <row r="5" spans="1:23" ht="15.75" x14ac:dyDescent="0.25">
      <c r="A5" s="14"/>
      <c r="B5" s="14"/>
      <c r="C5" s="13"/>
      <c r="D5" s="15"/>
      <c r="E5" s="15"/>
      <c r="F5" s="15"/>
      <c r="G5" s="15"/>
      <c r="H5" s="15"/>
      <c r="I5" s="15"/>
      <c r="J5" s="51" t="s">
        <v>7</v>
      </c>
      <c r="K5" s="51"/>
      <c r="L5" s="51"/>
      <c r="M5" s="51"/>
      <c r="N5" s="51"/>
      <c r="O5" s="51"/>
      <c r="P5" s="51"/>
      <c r="R5" s="46" t="s">
        <v>24</v>
      </c>
      <c r="S5" s="46"/>
      <c r="T5" s="46"/>
      <c r="U5" s="46"/>
      <c r="V5" s="46"/>
    </row>
    <row r="6" spans="1:23" ht="15.75" customHeight="1" x14ac:dyDescent="0.25">
      <c r="A6" s="36" t="s">
        <v>8</v>
      </c>
      <c r="B6" s="37" t="s">
        <v>32</v>
      </c>
      <c r="C6" s="37" t="s">
        <v>9</v>
      </c>
      <c r="D6" s="37" t="s">
        <v>10</v>
      </c>
      <c r="E6" s="37" t="s">
        <v>12</v>
      </c>
      <c r="F6" s="37" t="s">
        <v>11</v>
      </c>
      <c r="G6" s="37" t="s">
        <v>13</v>
      </c>
      <c r="H6" s="39" t="s">
        <v>36</v>
      </c>
      <c r="I6" s="40"/>
      <c r="J6" s="32" t="s">
        <v>0</v>
      </c>
      <c r="K6" s="32" t="s">
        <v>1</v>
      </c>
      <c r="L6" s="38" t="s">
        <v>33</v>
      </c>
      <c r="M6" s="38" t="s">
        <v>34</v>
      </c>
      <c r="N6" s="32" t="s">
        <v>14</v>
      </c>
      <c r="O6" s="32"/>
      <c r="P6" s="32"/>
      <c r="R6" s="47" t="s">
        <v>29</v>
      </c>
      <c r="S6" s="48"/>
      <c r="T6" s="48"/>
      <c r="U6" s="48"/>
      <c r="V6" s="49"/>
    </row>
    <row r="7" spans="1:23" ht="15.75" customHeight="1" x14ac:dyDescent="0.25">
      <c r="A7" s="36"/>
      <c r="B7" s="37"/>
      <c r="C7" s="37"/>
      <c r="D7" s="37"/>
      <c r="E7" s="37"/>
      <c r="F7" s="37"/>
      <c r="G7" s="37"/>
      <c r="H7" s="41"/>
      <c r="I7" s="42"/>
      <c r="J7" s="32"/>
      <c r="K7" s="32"/>
      <c r="L7" s="38"/>
      <c r="M7" s="38"/>
      <c r="N7" s="32" t="s">
        <v>17</v>
      </c>
      <c r="O7" s="32" t="s">
        <v>18</v>
      </c>
      <c r="P7" s="32" t="s">
        <v>35</v>
      </c>
      <c r="R7" s="50" t="s">
        <v>3</v>
      </c>
      <c r="S7" s="50" t="s">
        <v>25</v>
      </c>
      <c r="T7" s="50" t="s">
        <v>28</v>
      </c>
      <c r="U7" s="50" t="s">
        <v>26</v>
      </c>
      <c r="V7" s="50" t="s">
        <v>27</v>
      </c>
    </row>
    <row r="8" spans="1:23" ht="42.75" customHeight="1" x14ac:dyDescent="0.25">
      <c r="A8" s="36"/>
      <c r="B8" s="37"/>
      <c r="C8" s="37"/>
      <c r="D8" s="37"/>
      <c r="E8" s="37"/>
      <c r="F8" s="37"/>
      <c r="G8" s="37"/>
      <c r="H8" s="6" t="s">
        <v>15</v>
      </c>
      <c r="I8" s="6" t="s">
        <v>16</v>
      </c>
      <c r="J8" s="5" t="s">
        <v>2</v>
      </c>
      <c r="K8" s="5" t="s">
        <v>2</v>
      </c>
      <c r="L8" s="38"/>
      <c r="M8" s="38"/>
      <c r="N8" s="32"/>
      <c r="O8" s="32"/>
      <c r="P8" s="32"/>
      <c r="R8" s="50"/>
      <c r="S8" s="50"/>
      <c r="T8" s="50"/>
      <c r="U8" s="50"/>
      <c r="V8" s="50"/>
    </row>
    <row r="9" spans="1:23" ht="15.75" x14ac:dyDescent="0.25">
      <c r="A9" s="16">
        <v>1</v>
      </c>
      <c r="B9" s="2"/>
      <c r="C9" s="2"/>
      <c r="D9" s="2"/>
      <c r="E9" s="17"/>
      <c r="F9" s="17"/>
      <c r="G9" s="18"/>
      <c r="H9" s="18"/>
      <c r="I9" s="19"/>
      <c r="J9" s="20">
        <f t="shared" ref="J9:J23" si="0">(G9+H9+I9)/12</f>
        <v>0</v>
      </c>
      <c r="K9" s="20">
        <f t="shared" ref="K9:K23" si="1">((G9+H9+I9)/12)*0.3333</f>
        <v>0</v>
      </c>
      <c r="L9" s="20">
        <f t="shared" ref="L9:L23" si="2">IF(E9="FP",R9*0.14,IF(E9="FF",R9*0.14,IF(E9="FM",R9*0.095,IF(E9="CLT",R9*0.22,0))))</f>
        <v>0</v>
      </c>
      <c r="M9" s="20">
        <f t="shared" ref="M9:M23" si="3">IF(E9="FP",L9*0.7,IF(E9="FF",L9*1,IF(E9="FM",L9*1,0)))</f>
        <v>0</v>
      </c>
      <c r="N9" s="20">
        <f t="shared" ref="N9:N23" si="4">SUM(G9+H9+I9+J9+K9+L9+M9)</f>
        <v>0</v>
      </c>
      <c r="O9" s="18">
        <f t="shared" ref="O9:O23" si="5">N9*F9</f>
        <v>0</v>
      </c>
      <c r="P9" s="18"/>
      <c r="R9" s="8">
        <f t="shared" ref="R9:R23" si="6">G9+H9+J9</f>
        <v>0</v>
      </c>
      <c r="S9" s="3">
        <f t="shared" ref="S9:S23" si="7">((G9+H9+I9+J9+K9)*F9)</f>
        <v>0</v>
      </c>
      <c r="T9" s="3">
        <f t="shared" ref="T9:T23" si="8">((L9+M9)*F9)</f>
        <v>0</v>
      </c>
      <c r="U9" s="3">
        <f t="shared" ref="U9:U23" si="9">(IF(E9="FP",(L9+(L9*0.9)), IF(E9="FF",(L9*2),IF(E9="FM",((R9*0.105)*2),IF(E9="CLT",(L9*1),0)))))*F9</f>
        <v>0</v>
      </c>
      <c r="V9" s="3">
        <f t="shared" ref="V9:V23" si="10">(IF(E9="FP",(L9+(L9*1)), IF(E9="FF",(L9*2),IF(E9="FM",((R9*0.105)*2),IF(E9="CLT",(L9*1),0)))))*F9</f>
        <v>0</v>
      </c>
    </row>
    <row r="10" spans="1:23" ht="15.75" x14ac:dyDescent="0.25">
      <c r="A10" s="16">
        <v>2</v>
      </c>
      <c r="B10" s="2"/>
      <c r="C10" s="2"/>
      <c r="D10" s="2"/>
      <c r="E10" s="17"/>
      <c r="F10" s="17"/>
      <c r="G10" s="18"/>
      <c r="H10" s="18"/>
      <c r="I10" s="19"/>
      <c r="J10" s="20">
        <f t="shared" si="0"/>
        <v>0</v>
      </c>
      <c r="K10" s="20">
        <f t="shared" si="1"/>
        <v>0</v>
      </c>
      <c r="L10" s="20">
        <f t="shared" si="2"/>
        <v>0</v>
      </c>
      <c r="M10" s="20">
        <f t="shared" si="3"/>
        <v>0</v>
      </c>
      <c r="N10" s="20">
        <f t="shared" si="4"/>
        <v>0</v>
      </c>
      <c r="O10" s="18">
        <f t="shared" si="5"/>
        <v>0</v>
      </c>
      <c r="P10" s="18"/>
      <c r="R10" s="8">
        <f t="shared" si="6"/>
        <v>0</v>
      </c>
      <c r="S10" s="3">
        <f t="shared" si="7"/>
        <v>0</v>
      </c>
      <c r="T10" s="3">
        <f t="shared" si="8"/>
        <v>0</v>
      </c>
      <c r="U10" s="3">
        <f t="shared" si="9"/>
        <v>0</v>
      </c>
      <c r="V10" s="3">
        <f t="shared" si="10"/>
        <v>0</v>
      </c>
    </row>
    <row r="11" spans="1:23" ht="15.75" x14ac:dyDescent="0.25">
      <c r="A11" s="16">
        <v>3</v>
      </c>
      <c r="B11" s="2"/>
      <c r="C11" s="2"/>
      <c r="D11" s="2"/>
      <c r="E11" s="17"/>
      <c r="F11" s="17"/>
      <c r="G11" s="18"/>
      <c r="H11" s="18"/>
      <c r="I11" s="19"/>
      <c r="J11" s="20">
        <f t="shared" si="0"/>
        <v>0</v>
      </c>
      <c r="K11" s="20">
        <f t="shared" si="1"/>
        <v>0</v>
      </c>
      <c r="L11" s="20">
        <f t="shared" si="2"/>
        <v>0</v>
      </c>
      <c r="M11" s="20">
        <f t="shared" si="3"/>
        <v>0</v>
      </c>
      <c r="N11" s="20">
        <f t="shared" si="4"/>
        <v>0</v>
      </c>
      <c r="O11" s="18">
        <f t="shared" si="5"/>
        <v>0</v>
      </c>
      <c r="P11" s="18"/>
      <c r="R11" s="8">
        <f t="shared" si="6"/>
        <v>0</v>
      </c>
      <c r="S11" s="3">
        <f t="shared" si="7"/>
        <v>0</v>
      </c>
      <c r="T11" s="3">
        <f t="shared" si="8"/>
        <v>0</v>
      </c>
      <c r="U11" s="3">
        <f t="shared" si="9"/>
        <v>0</v>
      </c>
      <c r="V11" s="3">
        <f t="shared" si="10"/>
        <v>0</v>
      </c>
      <c r="W11" s="4"/>
    </row>
    <row r="12" spans="1:23" ht="15.75" x14ac:dyDescent="0.25">
      <c r="A12" s="16">
        <v>4</v>
      </c>
      <c r="B12" s="2"/>
      <c r="C12" s="2"/>
      <c r="D12" s="2"/>
      <c r="E12" s="17"/>
      <c r="F12" s="17"/>
      <c r="G12" s="18"/>
      <c r="H12" s="18"/>
      <c r="I12" s="19"/>
      <c r="J12" s="20">
        <f t="shared" si="0"/>
        <v>0</v>
      </c>
      <c r="K12" s="20">
        <f t="shared" si="1"/>
        <v>0</v>
      </c>
      <c r="L12" s="20">
        <f t="shared" si="2"/>
        <v>0</v>
      </c>
      <c r="M12" s="20">
        <f t="shared" si="3"/>
        <v>0</v>
      </c>
      <c r="N12" s="20">
        <f t="shared" si="4"/>
        <v>0</v>
      </c>
      <c r="O12" s="18">
        <f t="shared" si="5"/>
        <v>0</v>
      </c>
      <c r="P12" s="18"/>
      <c r="R12" s="8">
        <f t="shared" si="6"/>
        <v>0</v>
      </c>
      <c r="S12" s="3">
        <f t="shared" si="7"/>
        <v>0</v>
      </c>
      <c r="T12" s="3">
        <f t="shared" si="8"/>
        <v>0</v>
      </c>
      <c r="U12" s="3">
        <f t="shared" si="9"/>
        <v>0</v>
      </c>
      <c r="V12" s="3">
        <f t="shared" si="10"/>
        <v>0</v>
      </c>
    </row>
    <row r="13" spans="1:23" ht="15.75" x14ac:dyDescent="0.25">
      <c r="A13" s="16">
        <v>5</v>
      </c>
      <c r="B13" s="2"/>
      <c r="C13" s="2"/>
      <c r="D13" s="2"/>
      <c r="E13" s="17"/>
      <c r="F13" s="17"/>
      <c r="G13" s="18"/>
      <c r="H13" s="18"/>
      <c r="I13" s="19"/>
      <c r="J13" s="20">
        <f t="shared" si="0"/>
        <v>0</v>
      </c>
      <c r="K13" s="20">
        <f t="shared" si="1"/>
        <v>0</v>
      </c>
      <c r="L13" s="20">
        <f t="shared" si="2"/>
        <v>0</v>
      </c>
      <c r="M13" s="20">
        <f t="shared" si="3"/>
        <v>0</v>
      </c>
      <c r="N13" s="20">
        <f t="shared" si="4"/>
        <v>0</v>
      </c>
      <c r="O13" s="18">
        <f t="shared" si="5"/>
        <v>0</v>
      </c>
      <c r="P13" s="18"/>
      <c r="R13" s="8">
        <f t="shared" si="6"/>
        <v>0</v>
      </c>
      <c r="S13" s="3">
        <f t="shared" si="7"/>
        <v>0</v>
      </c>
      <c r="T13" s="3">
        <f t="shared" si="8"/>
        <v>0</v>
      </c>
      <c r="U13" s="3">
        <f t="shared" si="9"/>
        <v>0</v>
      </c>
      <c r="V13" s="3">
        <f t="shared" si="10"/>
        <v>0</v>
      </c>
    </row>
    <row r="14" spans="1:23" ht="15.75" x14ac:dyDescent="0.25">
      <c r="A14" s="16">
        <v>6</v>
      </c>
      <c r="B14" s="2"/>
      <c r="C14" s="2"/>
      <c r="D14" s="2"/>
      <c r="E14" s="17"/>
      <c r="F14" s="17"/>
      <c r="G14" s="18"/>
      <c r="H14" s="18"/>
      <c r="I14" s="19"/>
      <c r="J14" s="20">
        <f t="shared" si="0"/>
        <v>0</v>
      </c>
      <c r="K14" s="20">
        <f t="shared" si="1"/>
        <v>0</v>
      </c>
      <c r="L14" s="20">
        <f t="shared" si="2"/>
        <v>0</v>
      </c>
      <c r="M14" s="20">
        <f t="shared" si="3"/>
        <v>0</v>
      </c>
      <c r="N14" s="20">
        <f t="shared" si="4"/>
        <v>0</v>
      </c>
      <c r="O14" s="18">
        <f t="shared" si="5"/>
        <v>0</v>
      </c>
      <c r="P14" s="18"/>
      <c r="R14" s="8">
        <f t="shared" si="6"/>
        <v>0</v>
      </c>
      <c r="S14" s="3">
        <f t="shared" si="7"/>
        <v>0</v>
      </c>
      <c r="T14" s="3">
        <f t="shared" si="8"/>
        <v>0</v>
      </c>
      <c r="U14" s="3">
        <f t="shared" si="9"/>
        <v>0</v>
      </c>
      <c r="V14" s="3">
        <f t="shared" si="10"/>
        <v>0</v>
      </c>
    </row>
    <row r="15" spans="1:23" ht="15.75" x14ac:dyDescent="0.25">
      <c r="A15" s="16">
        <v>7</v>
      </c>
      <c r="B15" s="2"/>
      <c r="C15" s="2"/>
      <c r="D15" s="2"/>
      <c r="E15" s="17"/>
      <c r="F15" s="17"/>
      <c r="G15" s="18"/>
      <c r="H15" s="18"/>
      <c r="I15" s="19"/>
      <c r="J15" s="20">
        <f t="shared" si="0"/>
        <v>0</v>
      </c>
      <c r="K15" s="20">
        <f t="shared" si="1"/>
        <v>0</v>
      </c>
      <c r="L15" s="20">
        <f t="shared" si="2"/>
        <v>0</v>
      </c>
      <c r="M15" s="20">
        <f t="shared" si="3"/>
        <v>0</v>
      </c>
      <c r="N15" s="20">
        <f t="shared" si="4"/>
        <v>0</v>
      </c>
      <c r="O15" s="18">
        <f t="shared" si="5"/>
        <v>0</v>
      </c>
      <c r="P15" s="18"/>
      <c r="R15" s="8">
        <f t="shared" si="6"/>
        <v>0</v>
      </c>
      <c r="S15" s="3">
        <f t="shared" si="7"/>
        <v>0</v>
      </c>
      <c r="T15" s="3">
        <f t="shared" si="8"/>
        <v>0</v>
      </c>
      <c r="U15" s="3">
        <f t="shared" si="9"/>
        <v>0</v>
      </c>
      <c r="V15" s="3">
        <f t="shared" si="10"/>
        <v>0</v>
      </c>
    </row>
    <row r="16" spans="1:23" ht="15.75" x14ac:dyDescent="0.25">
      <c r="A16" s="16">
        <v>8</v>
      </c>
      <c r="B16" s="2"/>
      <c r="C16" s="2"/>
      <c r="D16" s="2"/>
      <c r="E16" s="17"/>
      <c r="F16" s="17"/>
      <c r="G16" s="18"/>
      <c r="H16" s="18"/>
      <c r="I16" s="19"/>
      <c r="J16" s="20">
        <f t="shared" si="0"/>
        <v>0</v>
      </c>
      <c r="K16" s="20">
        <f t="shared" si="1"/>
        <v>0</v>
      </c>
      <c r="L16" s="20">
        <f t="shared" si="2"/>
        <v>0</v>
      </c>
      <c r="M16" s="20">
        <f t="shared" si="3"/>
        <v>0</v>
      </c>
      <c r="N16" s="20">
        <f t="shared" si="4"/>
        <v>0</v>
      </c>
      <c r="O16" s="18">
        <f t="shared" si="5"/>
        <v>0</v>
      </c>
      <c r="P16" s="18"/>
      <c r="R16" s="8">
        <f t="shared" si="6"/>
        <v>0</v>
      </c>
      <c r="S16" s="3">
        <f t="shared" si="7"/>
        <v>0</v>
      </c>
      <c r="T16" s="3">
        <f t="shared" si="8"/>
        <v>0</v>
      </c>
      <c r="U16" s="3">
        <f t="shared" si="9"/>
        <v>0</v>
      </c>
      <c r="V16" s="3">
        <f t="shared" si="10"/>
        <v>0</v>
      </c>
    </row>
    <row r="17" spans="1:22" ht="15.75" x14ac:dyDescent="0.25">
      <c r="A17" s="16">
        <v>9</v>
      </c>
      <c r="B17" s="2"/>
      <c r="C17" s="2"/>
      <c r="D17" s="2"/>
      <c r="E17" s="17"/>
      <c r="F17" s="17"/>
      <c r="G17" s="18"/>
      <c r="H17" s="18"/>
      <c r="I17" s="19"/>
      <c r="J17" s="20">
        <f t="shared" si="0"/>
        <v>0</v>
      </c>
      <c r="K17" s="20">
        <f t="shared" si="1"/>
        <v>0</v>
      </c>
      <c r="L17" s="20">
        <f t="shared" si="2"/>
        <v>0</v>
      </c>
      <c r="M17" s="20">
        <f t="shared" si="3"/>
        <v>0</v>
      </c>
      <c r="N17" s="20">
        <f t="shared" si="4"/>
        <v>0</v>
      </c>
      <c r="O17" s="18">
        <f t="shared" si="5"/>
        <v>0</v>
      </c>
      <c r="P17" s="18"/>
      <c r="R17" s="8">
        <f t="shared" si="6"/>
        <v>0</v>
      </c>
      <c r="S17" s="3">
        <f t="shared" si="7"/>
        <v>0</v>
      </c>
      <c r="T17" s="3">
        <f t="shared" si="8"/>
        <v>0</v>
      </c>
      <c r="U17" s="3">
        <f t="shared" si="9"/>
        <v>0</v>
      </c>
      <c r="V17" s="3">
        <f t="shared" si="10"/>
        <v>0</v>
      </c>
    </row>
    <row r="18" spans="1:22" ht="15.75" x14ac:dyDescent="0.25">
      <c r="A18" s="16">
        <v>10</v>
      </c>
      <c r="B18" s="2"/>
      <c r="C18" s="2"/>
      <c r="D18" s="2"/>
      <c r="E18" s="17"/>
      <c r="F18" s="17"/>
      <c r="G18" s="18"/>
      <c r="H18" s="18"/>
      <c r="I18" s="19"/>
      <c r="J18" s="20">
        <f t="shared" si="0"/>
        <v>0</v>
      </c>
      <c r="K18" s="20">
        <f t="shared" si="1"/>
        <v>0</v>
      </c>
      <c r="L18" s="20">
        <f t="shared" si="2"/>
        <v>0</v>
      </c>
      <c r="M18" s="20">
        <f t="shared" si="3"/>
        <v>0</v>
      </c>
      <c r="N18" s="20">
        <f t="shared" si="4"/>
        <v>0</v>
      </c>
      <c r="O18" s="18">
        <f t="shared" si="5"/>
        <v>0</v>
      </c>
      <c r="P18" s="18"/>
      <c r="R18" s="8">
        <f t="shared" si="6"/>
        <v>0</v>
      </c>
      <c r="S18" s="3">
        <f t="shared" si="7"/>
        <v>0</v>
      </c>
      <c r="T18" s="3">
        <f t="shared" si="8"/>
        <v>0</v>
      </c>
      <c r="U18" s="3">
        <f t="shared" si="9"/>
        <v>0</v>
      </c>
      <c r="V18" s="3">
        <f t="shared" si="10"/>
        <v>0</v>
      </c>
    </row>
    <row r="19" spans="1:22" ht="15.75" x14ac:dyDescent="0.25">
      <c r="A19" s="16">
        <v>11</v>
      </c>
      <c r="B19" s="2"/>
      <c r="C19" s="2"/>
      <c r="D19" s="2"/>
      <c r="E19" s="17"/>
      <c r="F19" s="17"/>
      <c r="G19" s="18"/>
      <c r="H19" s="18"/>
      <c r="I19" s="19"/>
      <c r="J19" s="20">
        <f t="shared" si="0"/>
        <v>0</v>
      </c>
      <c r="K19" s="20">
        <f t="shared" si="1"/>
        <v>0</v>
      </c>
      <c r="L19" s="20">
        <f t="shared" si="2"/>
        <v>0</v>
      </c>
      <c r="M19" s="20">
        <f t="shared" si="3"/>
        <v>0</v>
      </c>
      <c r="N19" s="20">
        <f t="shared" si="4"/>
        <v>0</v>
      </c>
      <c r="O19" s="18">
        <f t="shared" si="5"/>
        <v>0</v>
      </c>
      <c r="P19" s="18"/>
      <c r="R19" s="8">
        <f t="shared" si="6"/>
        <v>0</v>
      </c>
      <c r="S19" s="3">
        <f t="shared" si="7"/>
        <v>0</v>
      </c>
      <c r="T19" s="3">
        <f t="shared" si="8"/>
        <v>0</v>
      </c>
      <c r="U19" s="3">
        <f t="shared" si="9"/>
        <v>0</v>
      </c>
      <c r="V19" s="3">
        <f t="shared" si="10"/>
        <v>0</v>
      </c>
    </row>
    <row r="20" spans="1:22" ht="15.75" x14ac:dyDescent="0.25">
      <c r="A20" s="16">
        <v>12</v>
      </c>
      <c r="B20" s="2"/>
      <c r="C20" s="2"/>
      <c r="D20" s="2"/>
      <c r="E20" s="17"/>
      <c r="F20" s="17"/>
      <c r="G20" s="18"/>
      <c r="H20" s="18"/>
      <c r="I20" s="19"/>
      <c r="J20" s="20">
        <f t="shared" si="0"/>
        <v>0</v>
      </c>
      <c r="K20" s="20">
        <f t="shared" si="1"/>
        <v>0</v>
      </c>
      <c r="L20" s="20">
        <f t="shared" si="2"/>
        <v>0</v>
      </c>
      <c r="M20" s="20">
        <f t="shared" si="3"/>
        <v>0</v>
      </c>
      <c r="N20" s="20">
        <f t="shared" si="4"/>
        <v>0</v>
      </c>
      <c r="O20" s="18">
        <f t="shared" si="5"/>
        <v>0</v>
      </c>
      <c r="P20" s="18"/>
      <c r="R20" s="8">
        <f t="shared" si="6"/>
        <v>0</v>
      </c>
      <c r="S20" s="3">
        <f t="shared" si="7"/>
        <v>0</v>
      </c>
      <c r="T20" s="3">
        <f t="shared" si="8"/>
        <v>0</v>
      </c>
      <c r="U20" s="3">
        <f t="shared" si="9"/>
        <v>0</v>
      </c>
      <c r="V20" s="3">
        <f t="shared" si="10"/>
        <v>0</v>
      </c>
    </row>
    <row r="21" spans="1:22" ht="15.75" x14ac:dyDescent="0.25">
      <c r="A21" s="16">
        <v>13</v>
      </c>
      <c r="B21" s="2"/>
      <c r="C21" s="2"/>
      <c r="D21" s="2"/>
      <c r="E21" s="17"/>
      <c r="F21" s="17"/>
      <c r="G21" s="18"/>
      <c r="H21" s="18"/>
      <c r="I21" s="19"/>
      <c r="J21" s="20">
        <f t="shared" si="0"/>
        <v>0</v>
      </c>
      <c r="K21" s="20">
        <f t="shared" si="1"/>
        <v>0</v>
      </c>
      <c r="L21" s="20">
        <f t="shared" si="2"/>
        <v>0</v>
      </c>
      <c r="M21" s="20">
        <f t="shared" si="3"/>
        <v>0</v>
      </c>
      <c r="N21" s="20">
        <f t="shared" si="4"/>
        <v>0</v>
      </c>
      <c r="O21" s="18">
        <f t="shared" si="5"/>
        <v>0</v>
      </c>
      <c r="P21" s="18"/>
      <c r="R21" s="8">
        <f t="shared" si="6"/>
        <v>0</v>
      </c>
      <c r="S21" s="3">
        <f t="shared" si="7"/>
        <v>0</v>
      </c>
      <c r="T21" s="3">
        <f t="shared" si="8"/>
        <v>0</v>
      </c>
      <c r="U21" s="3">
        <f t="shared" si="9"/>
        <v>0</v>
      </c>
      <c r="V21" s="3">
        <f t="shared" si="10"/>
        <v>0</v>
      </c>
    </row>
    <row r="22" spans="1:22" ht="15.75" x14ac:dyDescent="0.25">
      <c r="A22" s="16">
        <v>14</v>
      </c>
      <c r="B22" s="2"/>
      <c r="C22" s="2"/>
      <c r="D22" s="2"/>
      <c r="E22" s="17"/>
      <c r="F22" s="17"/>
      <c r="G22" s="18"/>
      <c r="H22" s="18"/>
      <c r="I22" s="19"/>
      <c r="J22" s="20">
        <f t="shared" si="0"/>
        <v>0</v>
      </c>
      <c r="K22" s="20">
        <f t="shared" si="1"/>
        <v>0</v>
      </c>
      <c r="L22" s="20">
        <f t="shared" si="2"/>
        <v>0</v>
      </c>
      <c r="M22" s="20">
        <f t="shared" si="3"/>
        <v>0</v>
      </c>
      <c r="N22" s="20">
        <f t="shared" si="4"/>
        <v>0</v>
      </c>
      <c r="O22" s="18">
        <f t="shared" si="5"/>
        <v>0</v>
      </c>
      <c r="P22" s="18"/>
      <c r="R22" s="8">
        <f t="shared" si="6"/>
        <v>0</v>
      </c>
      <c r="S22" s="3">
        <f t="shared" si="7"/>
        <v>0</v>
      </c>
      <c r="T22" s="3">
        <f t="shared" si="8"/>
        <v>0</v>
      </c>
      <c r="U22" s="3">
        <f t="shared" si="9"/>
        <v>0</v>
      </c>
      <c r="V22" s="3">
        <f t="shared" si="10"/>
        <v>0</v>
      </c>
    </row>
    <row r="23" spans="1:22" ht="15.75" x14ac:dyDescent="0.25">
      <c r="A23" s="16">
        <v>15</v>
      </c>
      <c r="B23" s="2"/>
      <c r="C23" s="2"/>
      <c r="D23" s="2"/>
      <c r="E23" s="17"/>
      <c r="F23" s="17"/>
      <c r="G23" s="18"/>
      <c r="H23" s="18"/>
      <c r="I23" s="19"/>
      <c r="J23" s="20">
        <f t="shared" si="0"/>
        <v>0</v>
      </c>
      <c r="K23" s="20">
        <f t="shared" si="1"/>
        <v>0</v>
      </c>
      <c r="L23" s="20">
        <f t="shared" si="2"/>
        <v>0</v>
      </c>
      <c r="M23" s="20">
        <f t="shared" si="3"/>
        <v>0</v>
      </c>
      <c r="N23" s="20">
        <f t="shared" si="4"/>
        <v>0</v>
      </c>
      <c r="O23" s="18">
        <f t="shared" si="5"/>
        <v>0</v>
      </c>
      <c r="P23" s="18"/>
      <c r="R23" s="8">
        <f t="shared" si="6"/>
        <v>0</v>
      </c>
      <c r="S23" s="3">
        <f t="shared" si="7"/>
        <v>0</v>
      </c>
      <c r="T23" s="3">
        <f t="shared" si="8"/>
        <v>0</v>
      </c>
      <c r="U23" s="3">
        <f t="shared" si="9"/>
        <v>0</v>
      </c>
      <c r="V23" s="3">
        <f t="shared" si="10"/>
        <v>0</v>
      </c>
    </row>
    <row r="24" spans="1:22" ht="15.75" x14ac:dyDescent="0.25">
      <c r="A24" s="29" t="s">
        <v>19</v>
      </c>
      <c r="B24" s="30"/>
      <c r="C24" s="30"/>
      <c r="D24" s="30"/>
      <c r="E24" s="31"/>
      <c r="F24" s="21">
        <f t="shared" ref="F24:G24" si="11">SUM(F9:F23)</f>
        <v>0</v>
      </c>
      <c r="G24" s="22">
        <f t="shared" si="11"/>
        <v>0</v>
      </c>
      <c r="H24" s="22">
        <f>SUM(H9:H23)</f>
        <v>0</v>
      </c>
      <c r="I24" s="22">
        <f t="shared" ref="I24:P24" si="12">SUM(I9:I23)</f>
        <v>0</v>
      </c>
      <c r="J24" s="23">
        <f t="shared" si="12"/>
        <v>0</v>
      </c>
      <c r="K24" s="23">
        <f t="shared" si="12"/>
        <v>0</v>
      </c>
      <c r="L24" s="23">
        <f t="shared" si="12"/>
        <v>0</v>
      </c>
      <c r="M24" s="23">
        <f t="shared" si="12"/>
        <v>0</v>
      </c>
      <c r="N24" s="23">
        <f t="shared" si="12"/>
        <v>0</v>
      </c>
      <c r="O24" s="23">
        <f t="shared" si="12"/>
        <v>0</v>
      </c>
      <c r="P24" s="23">
        <f t="shared" si="12"/>
        <v>0</v>
      </c>
      <c r="R24" s="7">
        <f>SUM(R9:R23)</f>
        <v>0</v>
      </c>
      <c r="S24" s="7">
        <f>SUM(S9:S23)</f>
        <v>0</v>
      </c>
      <c r="T24" s="7">
        <f>SUM(T9:T23)</f>
        <v>0</v>
      </c>
      <c r="U24" s="7">
        <f t="shared" ref="U24" si="13">SUM(U9:U23)</f>
        <v>0</v>
      </c>
      <c r="V24" s="7">
        <f>SUM(V9:V23)</f>
        <v>0</v>
      </c>
    </row>
    <row r="25" spans="1:2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22" ht="15.7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43" t="s">
        <v>20</v>
      </c>
      <c r="M26" s="44"/>
      <c r="N26" s="44"/>
      <c r="O26" s="44"/>
      <c r="P26" s="45"/>
    </row>
    <row r="27" spans="1:22" ht="31.5" x14ac:dyDescent="0.25">
      <c r="A27" s="24"/>
      <c r="B27" s="24"/>
      <c r="C27" s="24"/>
      <c r="D27" s="24"/>
      <c r="E27" s="24"/>
      <c r="F27" s="24"/>
      <c r="G27" s="24"/>
      <c r="H27" s="24"/>
      <c r="I27" s="25"/>
      <c r="J27" s="24"/>
      <c r="K27" s="24"/>
      <c r="L27" s="16" t="s">
        <v>21</v>
      </c>
      <c r="M27" s="26" t="s">
        <v>22</v>
      </c>
      <c r="N27" s="26" t="s">
        <v>30</v>
      </c>
      <c r="O27" s="26" t="s">
        <v>31</v>
      </c>
      <c r="P27" s="26" t="s">
        <v>23</v>
      </c>
      <c r="R27" s="4"/>
      <c r="S27" s="4"/>
      <c r="T27" s="4"/>
    </row>
    <row r="28" spans="1:22" ht="15.7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7">
        <v>2020</v>
      </c>
      <c r="M28" s="27">
        <v>1</v>
      </c>
      <c r="N28" s="28">
        <f>(S24*M28)</f>
        <v>0</v>
      </c>
      <c r="O28" s="28">
        <f>T24*M28</f>
        <v>0</v>
      </c>
      <c r="P28" s="28">
        <f>SUM(N28:O28)</f>
        <v>0</v>
      </c>
      <c r="R28" s="4"/>
      <c r="S28" s="4"/>
      <c r="T28" s="4"/>
    </row>
    <row r="29" spans="1:22" ht="15.7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7">
        <v>2021</v>
      </c>
      <c r="M29" s="27">
        <v>1</v>
      </c>
      <c r="N29" s="28">
        <f>S24*M29</f>
        <v>0</v>
      </c>
      <c r="O29" s="28">
        <f>U24*M29</f>
        <v>0</v>
      </c>
      <c r="P29" s="28">
        <f t="shared" ref="P29:P30" si="14">SUM(N29:O29)</f>
        <v>0</v>
      </c>
    </row>
    <row r="30" spans="1:22" ht="15.75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7">
        <v>2022</v>
      </c>
      <c r="M30" s="27">
        <v>1</v>
      </c>
      <c r="N30" s="28">
        <f>S24*M30</f>
        <v>0</v>
      </c>
      <c r="O30" s="28">
        <f>V24*M30</f>
        <v>0</v>
      </c>
      <c r="P30" s="28">
        <f t="shared" si="14"/>
        <v>0</v>
      </c>
    </row>
    <row r="31" spans="1:2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5"/>
      <c r="N31" s="24"/>
      <c r="O31" s="24"/>
      <c r="P31" s="24"/>
    </row>
    <row r="32" spans="1:2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  <c r="N32" s="24"/>
      <c r="O32" s="24"/>
      <c r="P32" s="24"/>
    </row>
    <row r="33" spans="1:16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25"/>
      <c r="N33" s="25"/>
      <c r="O33" s="25"/>
      <c r="P33" s="25"/>
    </row>
    <row r="34" spans="1:16" x14ac:dyDescent="0.25">
      <c r="N34" s="4"/>
      <c r="O34" s="4"/>
      <c r="P34" s="4"/>
    </row>
    <row r="35" spans="1:16" x14ac:dyDescent="0.25">
      <c r="N35" s="4"/>
      <c r="O35" s="4"/>
      <c r="P35" s="4"/>
    </row>
    <row r="36" spans="1:16" x14ac:dyDescent="0.25">
      <c r="L36" s="4"/>
    </row>
  </sheetData>
  <sheetProtection formatCells="0" selectLockedCells="1" selectUnlockedCells="1"/>
  <mergeCells count="30">
    <mergeCell ref="K6:K7"/>
    <mergeCell ref="H6:I7"/>
    <mergeCell ref="L26:P26"/>
    <mergeCell ref="R5:V5"/>
    <mergeCell ref="R6:V6"/>
    <mergeCell ref="R7:R8"/>
    <mergeCell ref="S7:S8"/>
    <mergeCell ref="T7:T8"/>
    <mergeCell ref="U7:U8"/>
    <mergeCell ref="V7:V8"/>
    <mergeCell ref="J5:P5"/>
    <mergeCell ref="P7:P8"/>
    <mergeCell ref="N7:N8"/>
    <mergeCell ref="O7:O8"/>
    <mergeCell ref="A24:E24"/>
    <mergeCell ref="J6:J7"/>
    <mergeCell ref="A1:P2"/>
    <mergeCell ref="D3:H3"/>
    <mergeCell ref="D4:E4"/>
    <mergeCell ref="O4:P4"/>
    <mergeCell ref="A6:A8"/>
    <mergeCell ref="B6:B8"/>
    <mergeCell ref="C6:C8"/>
    <mergeCell ref="D6:D8"/>
    <mergeCell ref="F6:F8"/>
    <mergeCell ref="E6:E8"/>
    <mergeCell ref="N6:P6"/>
    <mergeCell ref="G6:G8"/>
    <mergeCell ref="L6:L8"/>
    <mergeCell ref="M6:M8"/>
  </mergeCells>
  <pageMargins left="0.511811024" right="0.511811024" top="0.78740157499999996" bottom="0.78740157499999996" header="0.31496062000000002" footer="0.31496062000000002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CUSTOS</vt:lpstr>
      <vt:lpstr>'QUADRO DE CUSTOS'!Area_de_impressao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Evellyn Campos da Silva</dc:creator>
  <cp:lastModifiedBy>Luiz Gustavo Sulek Castilho</cp:lastModifiedBy>
  <cp:lastPrinted>2020-11-04T19:11:43Z</cp:lastPrinted>
  <dcterms:created xsi:type="dcterms:W3CDTF">2020-01-16T12:02:36Z</dcterms:created>
  <dcterms:modified xsi:type="dcterms:W3CDTF">2020-11-12T14:24:58Z</dcterms:modified>
</cp:coreProperties>
</file>