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## SIRH - RHINFO\06 - ORIENTAÇÕES TÉCNICAS\2021\DESPESAS COM EFETIVOS E PROMOÇÃO E PROGRESSÃO\"/>
    </mc:Choice>
  </mc:AlternateContent>
  <xr:revisionPtr revIDLastSave="0" documentId="13_ncr:1_{C52B0977-A0A2-410A-9BB4-B07CF13D7A28}" xr6:coauthVersionLast="36" xr6:coauthVersionMax="36" xr10:uidLastSave="{00000000-0000-0000-0000-000000000000}"/>
  <bookViews>
    <workbookView xWindow="0" yWindow="0" windowWidth="20460" windowHeight="7245" xr2:uid="{00000000-000D-0000-FFFF-FFFF00000000}"/>
  </bookViews>
  <sheets>
    <sheet name="QUADRO DE CUSTOS" sheetId="2" r:id="rId1"/>
  </sheets>
  <definedNames>
    <definedName name="_xlnm.Print_Area" localSheetId="0">'QUADRO DE CUSTOS'!$A$1:$P$67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O10" i="2"/>
  <c r="L10" i="2"/>
  <c r="K10" i="2"/>
  <c r="N10" i="2" l="1"/>
  <c r="K60" i="2"/>
  <c r="M10" i="2"/>
  <c r="U10" i="2" s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M11" i="2"/>
  <c r="N11" i="2"/>
  <c r="T11" i="2" s="1"/>
  <c r="U11" i="2"/>
  <c r="V11" i="2"/>
  <c r="M12" i="2"/>
  <c r="N12" i="2"/>
  <c r="T12" i="2" s="1"/>
  <c r="U12" i="2"/>
  <c r="V12" i="2"/>
  <c r="M13" i="2"/>
  <c r="N13" i="2"/>
  <c r="T13" i="2" s="1"/>
  <c r="U13" i="2"/>
  <c r="V13" i="2"/>
  <c r="M14" i="2"/>
  <c r="N14" i="2"/>
  <c r="T14" i="2" s="1"/>
  <c r="U14" i="2"/>
  <c r="V14" i="2"/>
  <c r="M15" i="2"/>
  <c r="N15" i="2"/>
  <c r="T15" i="2" s="1"/>
  <c r="U15" i="2"/>
  <c r="V15" i="2"/>
  <c r="M16" i="2"/>
  <c r="N16" i="2"/>
  <c r="T16" i="2" s="1"/>
  <c r="U16" i="2"/>
  <c r="V16" i="2"/>
  <c r="M17" i="2"/>
  <c r="N17" i="2"/>
  <c r="T17" i="2" s="1"/>
  <c r="U17" i="2"/>
  <c r="V17" i="2"/>
  <c r="M18" i="2"/>
  <c r="N18" i="2"/>
  <c r="T18" i="2" s="1"/>
  <c r="U18" i="2"/>
  <c r="V18" i="2"/>
  <c r="M19" i="2"/>
  <c r="N19" i="2"/>
  <c r="T19" i="2" s="1"/>
  <c r="U19" i="2"/>
  <c r="V19" i="2"/>
  <c r="M20" i="2"/>
  <c r="T20" i="2" s="1"/>
  <c r="N20" i="2"/>
  <c r="U20" i="2"/>
  <c r="V20" i="2"/>
  <c r="M21" i="2"/>
  <c r="N21" i="2"/>
  <c r="U21" i="2"/>
  <c r="V21" i="2"/>
  <c r="M22" i="2"/>
  <c r="T22" i="2" s="1"/>
  <c r="N22" i="2"/>
  <c r="U22" i="2"/>
  <c r="V22" i="2"/>
  <c r="M23" i="2"/>
  <c r="N23" i="2"/>
  <c r="U23" i="2"/>
  <c r="V23" i="2"/>
  <c r="M24" i="2"/>
  <c r="T24" i="2" s="1"/>
  <c r="N24" i="2"/>
  <c r="U24" i="2"/>
  <c r="V24" i="2"/>
  <c r="M25" i="2"/>
  <c r="N25" i="2"/>
  <c r="U25" i="2"/>
  <c r="V25" i="2"/>
  <c r="M26" i="2"/>
  <c r="T26" i="2" s="1"/>
  <c r="N26" i="2"/>
  <c r="U26" i="2"/>
  <c r="V26" i="2"/>
  <c r="M27" i="2"/>
  <c r="T27" i="2" s="1"/>
  <c r="N27" i="2"/>
  <c r="U27" i="2"/>
  <c r="V27" i="2"/>
  <c r="M28" i="2"/>
  <c r="N28" i="2"/>
  <c r="T28" i="2"/>
  <c r="U28" i="2"/>
  <c r="V28" i="2"/>
  <c r="M29" i="2"/>
  <c r="N29" i="2"/>
  <c r="T29" i="2" s="1"/>
  <c r="U29" i="2"/>
  <c r="V29" i="2"/>
  <c r="M30" i="2"/>
  <c r="N30" i="2"/>
  <c r="T30" i="2"/>
  <c r="U30" i="2"/>
  <c r="V30" i="2"/>
  <c r="M31" i="2"/>
  <c r="N31" i="2"/>
  <c r="T31" i="2" s="1"/>
  <c r="U31" i="2"/>
  <c r="V31" i="2"/>
  <c r="M32" i="2"/>
  <c r="N32" i="2"/>
  <c r="T32" i="2"/>
  <c r="U32" i="2"/>
  <c r="V32" i="2"/>
  <c r="M33" i="2"/>
  <c r="N33" i="2"/>
  <c r="T33" i="2" s="1"/>
  <c r="U33" i="2"/>
  <c r="V33" i="2"/>
  <c r="M34" i="2"/>
  <c r="N34" i="2"/>
  <c r="T34" i="2"/>
  <c r="U34" i="2"/>
  <c r="V34" i="2"/>
  <c r="M35" i="2"/>
  <c r="N35" i="2"/>
  <c r="T35" i="2" s="1"/>
  <c r="U35" i="2"/>
  <c r="V35" i="2"/>
  <c r="M36" i="2"/>
  <c r="N36" i="2"/>
  <c r="T36" i="2"/>
  <c r="U36" i="2"/>
  <c r="V36" i="2"/>
  <c r="M37" i="2"/>
  <c r="N37" i="2"/>
  <c r="T37" i="2" s="1"/>
  <c r="U37" i="2"/>
  <c r="V37" i="2"/>
  <c r="M38" i="2"/>
  <c r="N38" i="2"/>
  <c r="T38" i="2"/>
  <c r="U38" i="2"/>
  <c r="V38" i="2"/>
  <c r="M39" i="2"/>
  <c r="N39" i="2"/>
  <c r="T39" i="2" s="1"/>
  <c r="U39" i="2"/>
  <c r="V39" i="2"/>
  <c r="M40" i="2"/>
  <c r="N40" i="2"/>
  <c r="U40" i="2"/>
  <c r="V40" i="2"/>
  <c r="M41" i="2"/>
  <c r="N41" i="2"/>
  <c r="T41" i="2" s="1"/>
  <c r="U41" i="2"/>
  <c r="V41" i="2"/>
  <c r="M42" i="2"/>
  <c r="N42" i="2"/>
  <c r="U42" i="2"/>
  <c r="V42" i="2"/>
  <c r="M43" i="2"/>
  <c r="N43" i="2"/>
  <c r="T43" i="2" s="1"/>
  <c r="U43" i="2"/>
  <c r="V43" i="2"/>
  <c r="M44" i="2"/>
  <c r="N44" i="2"/>
  <c r="U44" i="2"/>
  <c r="V44" i="2"/>
  <c r="M45" i="2"/>
  <c r="N45" i="2"/>
  <c r="T45" i="2" s="1"/>
  <c r="U45" i="2"/>
  <c r="V45" i="2"/>
  <c r="M46" i="2"/>
  <c r="N46" i="2"/>
  <c r="U46" i="2"/>
  <c r="V46" i="2"/>
  <c r="M47" i="2"/>
  <c r="N47" i="2"/>
  <c r="U47" i="2"/>
  <c r="V47" i="2"/>
  <c r="M48" i="2"/>
  <c r="T48" i="2" s="1"/>
  <c r="N48" i="2"/>
  <c r="U48" i="2"/>
  <c r="V48" i="2"/>
  <c r="M49" i="2"/>
  <c r="N49" i="2"/>
  <c r="U49" i="2"/>
  <c r="V49" i="2"/>
  <c r="M50" i="2"/>
  <c r="T50" i="2" s="1"/>
  <c r="N50" i="2"/>
  <c r="U50" i="2"/>
  <c r="V50" i="2"/>
  <c r="M51" i="2"/>
  <c r="N51" i="2"/>
  <c r="U51" i="2"/>
  <c r="V51" i="2"/>
  <c r="M52" i="2"/>
  <c r="T52" i="2" s="1"/>
  <c r="N52" i="2"/>
  <c r="U52" i="2"/>
  <c r="V52" i="2"/>
  <c r="M53" i="2"/>
  <c r="N53" i="2"/>
  <c r="U53" i="2"/>
  <c r="V53" i="2"/>
  <c r="M54" i="2"/>
  <c r="T54" i="2" s="1"/>
  <c r="N54" i="2"/>
  <c r="U54" i="2"/>
  <c r="V54" i="2"/>
  <c r="M55" i="2"/>
  <c r="N55" i="2"/>
  <c r="U55" i="2"/>
  <c r="V55" i="2"/>
  <c r="M56" i="2"/>
  <c r="T56" i="2" s="1"/>
  <c r="N56" i="2"/>
  <c r="U56" i="2"/>
  <c r="V56" i="2"/>
  <c r="M57" i="2"/>
  <c r="N57" i="2"/>
  <c r="U57" i="2"/>
  <c r="V57" i="2"/>
  <c r="M58" i="2"/>
  <c r="N58" i="2"/>
  <c r="U58" i="2"/>
  <c r="V58" i="2"/>
  <c r="M59" i="2"/>
  <c r="N59" i="2"/>
  <c r="T59" i="2" s="1"/>
  <c r="U59" i="2"/>
  <c r="V59" i="2"/>
  <c r="T10" i="2" l="1"/>
  <c r="V10" i="2"/>
  <c r="T47" i="2"/>
  <c r="T58" i="2"/>
  <c r="T57" i="2"/>
  <c r="T55" i="2"/>
  <c r="T53" i="2"/>
  <c r="T51" i="2"/>
  <c r="T49" i="2"/>
  <c r="T46" i="2"/>
  <c r="T44" i="2"/>
  <c r="T42" i="2"/>
  <c r="T40" i="2"/>
  <c r="T25" i="2"/>
  <c r="T23" i="2"/>
  <c r="T21" i="2"/>
  <c r="J12" i="2"/>
  <c r="J16" i="2"/>
  <c r="J20" i="2"/>
  <c r="J24" i="2"/>
  <c r="J26" i="2"/>
  <c r="J28" i="2"/>
  <c r="J32" i="2"/>
  <c r="J34" i="2"/>
  <c r="J36" i="2"/>
  <c r="J40" i="2"/>
  <c r="J42" i="2"/>
  <c r="J44" i="2"/>
  <c r="J46" i="2"/>
  <c r="J48" i="2"/>
  <c r="J50" i="2"/>
  <c r="J52" i="2"/>
  <c r="J54" i="2"/>
  <c r="J56" i="2"/>
  <c r="J57" i="2"/>
  <c r="J58" i="2"/>
  <c r="J59" i="2"/>
  <c r="L59" i="2" l="1"/>
  <c r="K59" i="2"/>
  <c r="S59" i="2" s="1"/>
  <c r="R59" i="2"/>
  <c r="K58" i="2"/>
  <c r="R58" i="2"/>
  <c r="L58" i="2"/>
  <c r="L44" i="2"/>
  <c r="K44" i="2"/>
  <c r="K24" i="2"/>
  <c r="S24" i="2" s="1"/>
  <c r="R24" i="2"/>
  <c r="L24" i="2"/>
  <c r="K20" i="2"/>
  <c r="R20" i="2"/>
  <c r="L20" i="2"/>
  <c r="K54" i="2"/>
  <c r="R54" i="2"/>
  <c r="L54" i="2"/>
  <c r="L46" i="2"/>
  <c r="K46" i="2"/>
  <c r="R36" i="2"/>
  <c r="L36" i="2"/>
  <c r="K36" i="2"/>
  <c r="K26" i="2"/>
  <c r="R26" i="2"/>
  <c r="L26" i="2"/>
  <c r="K12" i="2"/>
  <c r="R12" i="2"/>
  <c r="L12" i="2"/>
  <c r="K52" i="2"/>
  <c r="R52" i="2"/>
  <c r="L52" i="2"/>
  <c r="K34" i="2"/>
  <c r="S34" i="2" s="1"/>
  <c r="L34" i="2"/>
  <c r="K57" i="2"/>
  <c r="S57" i="2" s="1"/>
  <c r="R57" i="2"/>
  <c r="L57" i="2"/>
  <c r="K50" i="2"/>
  <c r="S50" i="2" s="1"/>
  <c r="R50" i="2"/>
  <c r="L50" i="2"/>
  <c r="L42" i="2"/>
  <c r="K42" i="2"/>
  <c r="S42" i="2" s="1"/>
  <c r="K32" i="2"/>
  <c r="R32" i="2"/>
  <c r="L32" i="2"/>
  <c r="K56" i="2"/>
  <c r="R56" i="2"/>
  <c r="L56" i="2"/>
  <c r="K48" i="2"/>
  <c r="R48" i="2"/>
  <c r="L48" i="2"/>
  <c r="L40" i="2"/>
  <c r="K40" i="2"/>
  <c r="K28" i="2"/>
  <c r="R28" i="2"/>
  <c r="L28" i="2"/>
  <c r="K16" i="2"/>
  <c r="R16" i="2"/>
  <c r="L16" i="2"/>
  <c r="J18" i="2"/>
  <c r="J53" i="2"/>
  <c r="J21" i="2"/>
  <c r="J13" i="2"/>
  <c r="J47" i="2"/>
  <c r="J39" i="2"/>
  <c r="J38" i="2"/>
  <c r="J49" i="2"/>
  <c r="J37" i="2"/>
  <c r="J31" i="2"/>
  <c r="J30" i="2"/>
  <c r="J45" i="2"/>
  <c r="J55" i="2"/>
  <c r="J51" i="2"/>
  <c r="J29" i="2"/>
  <c r="J23" i="2"/>
  <c r="J22" i="2"/>
  <c r="J15" i="2"/>
  <c r="J14" i="2"/>
  <c r="J41" i="2"/>
  <c r="J33" i="2"/>
  <c r="J25" i="2"/>
  <c r="J17" i="2"/>
  <c r="J43" i="2"/>
  <c r="J35" i="2"/>
  <c r="J27" i="2"/>
  <c r="J19" i="2"/>
  <c r="J11" i="2"/>
  <c r="K25" i="2" l="1"/>
  <c r="S25" i="2" s="1"/>
  <c r="L25" i="2"/>
  <c r="K33" i="2"/>
  <c r="S33" i="2" s="1"/>
  <c r="R33" i="2"/>
  <c r="L33" i="2"/>
  <c r="K15" i="2"/>
  <c r="S15" i="2" s="1"/>
  <c r="R15" i="2"/>
  <c r="L15" i="2"/>
  <c r="K39" i="2"/>
  <c r="S39" i="2" s="1"/>
  <c r="L39" i="2"/>
  <c r="K35" i="2"/>
  <c r="S35" i="2" s="1"/>
  <c r="R35" i="2"/>
  <c r="L35" i="2"/>
  <c r="K22" i="2"/>
  <c r="S22" i="2" s="1"/>
  <c r="R22" i="2"/>
  <c r="L22" i="2"/>
  <c r="R37" i="2"/>
  <c r="L37" i="2"/>
  <c r="S37" i="2"/>
  <c r="K37" i="2"/>
  <c r="K18" i="2"/>
  <c r="R18" i="2"/>
  <c r="L18" i="2"/>
  <c r="S28" i="2"/>
  <c r="R42" i="2"/>
  <c r="K11" i="2"/>
  <c r="R11" i="2" s="1"/>
  <c r="L11" i="2"/>
  <c r="L43" i="2"/>
  <c r="K43" i="2"/>
  <c r="S43" i="2" s="1"/>
  <c r="L41" i="2"/>
  <c r="K41" i="2"/>
  <c r="S41" i="2" s="1"/>
  <c r="K23" i="2"/>
  <c r="S23" i="2" s="1"/>
  <c r="L23" i="2"/>
  <c r="L45" i="2"/>
  <c r="K45" i="2"/>
  <c r="S45" i="2" s="1"/>
  <c r="K49" i="2"/>
  <c r="S49" i="2" s="1"/>
  <c r="L49" i="2"/>
  <c r="K13" i="2"/>
  <c r="S13" i="2" s="1"/>
  <c r="L13" i="2"/>
  <c r="S16" i="2"/>
  <c r="S56" i="2"/>
  <c r="S26" i="2"/>
  <c r="S46" i="2"/>
  <c r="S20" i="2"/>
  <c r="S44" i="2"/>
  <c r="L27" i="2"/>
  <c r="K27" i="2"/>
  <c r="S27" i="2" s="1"/>
  <c r="R27" i="2"/>
  <c r="K51" i="2"/>
  <c r="S51" i="2" s="1"/>
  <c r="R51" i="2"/>
  <c r="L51" i="2"/>
  <c r="K31" i="2"/>
  <c r="R31" i="2"/>
  <c r="S31" i="2"/>
  <c r="L31" i="2"/>
  <c r="K53" i="2"/>
  <c r="S53" i="2" s="1"/>
  <c r="R53" i="2"/>
  <c r="L53" i="2"/>
  <c r="K55" i="2"/>
  <c r="S55" i="2" s="1"/>
  <c r="R55" i="2"/>
  <c r="L55" i="2"/>
  <c r="L47" i="2"/>
  <c r="S47" i="2"/>
  <c r="R47" i="2"/>
  <c r="K47" i="2"/>
  <c r="S40" i="2"/>
  <c r="K19" i="2"/>
  <c r="S19" i="2" s="1"/>
  <c r="R19" i="2"/>
  <c r="L19" i="2"/>
  <c r="K17" i="2"/>
  <c r="S17" i="2" s="1"/>
  <c r="R17" i="2"/>
  <c r="L17" i="2"/>
  <c r="K14" i="2"/>
  <c r="S14" i="2" s="1"/>
  <c r="R14" i="2"/>
  <c r="L14" i="2"/>
  <c r="K29" i="2"/>
  <c r="R29" i="2"/>
  <c r="S29" i="2"/>
  <c r="L29" i="2"/>
  <c r="K30" i="2"/>
  <c r="R30" i="2"/>
  <c r="L30" i="2"/>
  <c r="L38" i="2"/>
  <c r="K38" i="2"/>
  <c r="S38" i="2" s="1"/>
  <c r="R38" i="2"/>
  <c r="K21" i="2"/>
  <c r="R21" i="2" s="1"/>
  <c r="L21" i="2"/>
  <c r="R40" i="2"/>
  <c r="S48" i="2"/>
  <c r="S32" i="2"/>
  <c r="R34" i="2"/>
  <c r="S52" i="2"/>
  <c r="S12" i="2"/>
  <c r="S36" i="2"/>
  <c r="R46" i="2"/>
  <c r="S54" i="2"/>
  <c r="R44" i="2"/>
  <c r="S58" i="2"/>
  <c r="R10" i="2" l="1"/>
  <c r="S21" i="2"/>
  <c r="R45" i="2"/>
  <c r="R41" i="2"/>
  <c r="R43" i="2"/>
  <c r="S18" i="2"/>
  <c r="R39" i="2"/>
  <c r="S30" i="2"/>
  <c r="R13" i="2"/>
  <c r="R49" i="2"/>
  <c r="R23" i="2"/>
  <c r="S11" i="2"/>
  <c r="R25" i="2"/>
  <c r="S10" i="2" l="1"/>
  <c r="P60" i="2"/>
  <c r="H60" i="2"/>
  <c r="T60" i="2" l="1"/>
  <c r="O64" i="2" s="1"/>
  <c r="O60" i="2"/>
  <c r="J60" i="2"/>
  <c r="R60" i="2" l="1"/>
  <c r="L60" i="2"/>
  <c r="M60" i="2"/>
  <c r="S60" i="2" l="1"/>
  <c r="N64" i="2" s="1"/>
  <c r="P64" i="2" s="1"/>
  <c r="U60" i="2"/>
  <c r="O65" i="2" s="1"/>
  <c r="V60" i="2"/>
  <c r="O66" i="2" s="1"/>
  <c r="N65" i="2" l="1"/>
  <c r="P65" i="2" s="1"/>
  <c r="N66" i="2"/>
  <c r="P66" i="2" s="1"/>
  <c r="N60" i="2"/>
</calcChain>
</file>

<file path=xl/sharedStrings.xml><?xml version="1.0" encoding="utf-8"?>
<sst xmlns="http://schemas.openxmlformats.org/spreadsheetml/2006/main" count="38" uniqueCount="37">
  <si>
    <t>%</t>
  </si>
  <si>
    <t xml:space="preserve">13º Salário      </t>
  </si>
  <si>
    <t>Terço de Férias</t>
  </si>
  <si>
    <t>1/12 AVOS</t>
  </si>
  <si>
    <t>Valor Base de Contribuição</t>
  </si>
  <si>
    <t>QUADRO DE CUSTOS - PROMOÇÃO E/OU PROGRESSÃO</t>
  </si>
  <si>
    <t>Orgão/Instituição:</t>
  </si>
  <si>
    <t>Nº Protocolo:</t>
  </si>
  <si>
    <t>COLUNAS COM CÁLCULO AUTOMÁTICO (exceto Valor Atrasado)</t>
  </si>
  <si>
    <t>Nº</t>
  </si>
  <si>
    <t>Quadro</t>
  </si>
  <si>
    <t>Cargo</t>
  </si>
  <si>
    <t>Tipo de Fundo      (FP/FF/FM e CLT)</t>
  </si>
  <si>
    <t>Diferença de Vencimentos</t>
  </si>
  <si>
    <t xml:space="preserve">CUSTO </t>
  </si>
  <si>
    <t>Mensal</t>
  </si>
  <si>
    <t>VALOR</t>
  </si>
  <si>
    <t>TOTAIS</t>
  </si>
  <si>
    <t>Ano</t>
  </si>
  <si>
    <t>Qtde de meses</t>
  </si>
  <si>
    <t>Valor total da Demanda</t>
  </si>
  <si>
    <t>COLUNAS COM CÁLCULO AUTOMÁTICO</t>
  </si>
  <si>
    <t xml:space="preserve">Total de Vantagens </t>
  </si>
  <si>
    <t>Total de Encargos - 2021</t>
  </si>
  <si>
    <t>Total de Encargos - 2022</t>
  </si>
  <si>
    <t>Despesa de Pessoal</t>
  </si>
  <si>
    <t>Encargos Previdenciários</t>
  </si>
  <si>
    <t>Atrasado</t>
  </si>
  <si>
    <t>CUSTO TOTAL NO TRIÊNIO (2021 - 2023)</t>
  </si>
  <si>
    <t>Total de Encargos - 2023</t>
  </si>
  <si>
    <t>Data de Direito de Concessão</t>
  </si>
  <si>
    <t>CÁLCULO AUXILIAR - TRIÊNIO (2021 - 2023)</t>
  </si>
  <si>
    <t>Instituto (Promoção ou Progressão)</t>
  </si>
  <si>
    <t xml:space="preserve">Nome do Servidor </t>
  </si>
  <si>
    <t>Contribuição Patronal  (Encargos) 2021</t>
  </si>
  <si>
    <t>Contribuição Patronal Adicional  2021</t>
  </si>
  <si>
    <t>Diferença de Gratificação - 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</si>
</sst>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58">
    <xf numFmtId="0" fontId="0" fillId="0" borderId="0" xfId="0"/>
    <xf numFmtId="0" fontId="0" fillId="4" borderId="0" xfId="0" applyFill="1"/>
    <xf numFmtId="0" fontId="6" fillId="4" borderId="2" xfId="0" applyFont="1" applyFill="1" applyBorder="1" applyAlignment="1">
      <alignment horizontal="center" vertical="center"/>
    </xf>
    <xf numFmtId="43" fontId="3" fillId="4" borderId="2" xfId="1" applyFont="1" applyFill="1" applyBorder="1" applyAlignment="1">
      <alignment horizontal="center" vertical="center"/>
    </xf>
    <xf numFmtId="43" fontId="0" fillId="4" borderId="0" xfId="0" applyNumberFormat="1" applyFill="1"/>
    <xf numFmtId="0" fontId="5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4" fillId="7" borderId="2" xfId="1" applyFont="1" applyFill="1" applyBorder="1" applyAlignment="1">
      <alignment horizontal="center" vertical="center"/>
    </xf>
    <xf numFmtId="43" fontId="3" fillId="4" borderId="2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4" fontId="6" fillId="4" borderId="2" xfId="1" applyNumberFormat="1" applyFont="1" applyFill="1" applyBorder="1" applyAlignment="1">
      <alignment horizontal="center" vertical="center"/>
    </xf>
    <xf numFmtId="43" fontId="6" fillId="4" borderId="2" xfId="1" applyFont="1" applyFill="1" applyBorder="1" applyAlignment="1">
      <alignment horizontal="center" vertical="center"/>
    </xf>
    <xf numFmtId="9" fontId="6" fillId="4" borderId="2" xfId="2" applyFont="1" applyFill="1" applyBorder="1" applyAlignment="1">
      <alignment horizontal="center" vertical="center"/>
    </xf>
    <xf numFmtId="43" fontId="6" fillId="4" borderId="2" xfId="1" applyFont="1" applyFill="1" applyBorder="1" applyAlignment="1" applyProtection="1">
      <alignment horizontal="center" vertical="center"/>
      <protection hidden="1"/>
    </xf>
    <xf numFmtId="164" fontId="5" fillId="3" borderId="2" xfId="1" applyNumberFormat="1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center" vertical="center"/>
    </xf>
    <xf numFmtId="43" fontId="5" fillId="5" borderId="2" xfId="1" applyFont="1" applyFill="1" applyBorder="1" applyAlignment="1">
      <alignment horizontal="center" vertical="center"/>
    </xf>
    <xf numFmtId="0" fontId="9" fillId="4" borderId="0" xfId="0" applyFont="1" applyFill="1"/>
    <xf numFmtId="43" fontId="9" fillId="4" borderId="0" xfId="0" applyNumberFormat="1" applyFont="1" applyFill="1"/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43" fontId="6" fillId="4" borderId="2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0" fontId="5" fillId="6" borderId="2" xfId="3" applyFont="1" applyFill="1" applyBorder="1" applyAlignment="1">
      <alignment horizontal="center" vertical="center" wrapText="1"/>
    </xf>
    <xf numFmtId="0" fontId="5" fillId="6" borderId="4" xfId="3" applyFont="1" applyFill="1" applyBorder="1" applyAlignment="1">
      <alignment horizontal="center" vertical="center" wrapText="1"/>
    </xf>
    <xf numFmtId="0" fontId="5" fillId="6" borderId="5" xfId="3" applyFont="1" applyFill="1" applyBorder="1" applyAlignment="1">
      <alignment horizontal="center" vertical="center" wrapText="1"/>
    </xf>
    <xf numFmtId="0" fontId="5" fillId="6" borderId="6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</cellXfs>
  <cellStyles count="4">
    <cellStyle name="Cálculo" xfId="3" builtinId="22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2"/>
  <sheetViews>
    <sheetView tabSelected="1" topLeftCell="D7" zoomScale="90" zoomScaleNormal="90" workbookViewId="0">
      <selection activeCell="P64" sqref="P64"/>
    </sheetView>
  </sheetViews>
  <sheetFormatPr defaultRowHeight="15" x14ac:dyDescent="0.25"/>
  <cols>
    <col min="1" max="1" width="5.28515625" style="1" customWidth="1"/>
    <col min="2" max="2" width="17.85546875" style="1" customWidth="1"/>
    <col min="3" max="3" width="28" style="1" customWidth="1"/>
    <col min="4" max="4" width="12.5703125" style="1" customWidth="1"/>
    <col min="5" max="5" width="22" style="1" customWidth="1"/>
    <col min="6" max="6" width="15.28515625" style="1" customWidth="1"/>
    <col min="7" max="7" width="13" style="1" customWidth="1"/>
    <col min="8" max="8" width="16" style="1" customWidth="1"/>
    <col min="9" max="9" width="7.42578125" style="1" customWidth="1"/>
    <col min="10" max="10" width="13.42578125" style="1" customWidth="1"/>
    <col min="11" max="11" width="13.5703125" style="1" customWidth="1"/>
    <col min="12" max="12" width="15.7109375" style="1" bestFit="1" customWidth="1"/>
    <col min="13" max="13" width="14.140625" style="1" customWidth="1"/>
    <col min="14" max="14" width="14.28515625" style="1" customWidth="1"/>
    <col min="15" max="15" width="15.140625" style="1" customWidth="1"/>
    <col min="16" max="16" width="16.42578125" style="1" customWidth="1"/>
    <col min="17" max="17" width="9.140625" style="1"/>
    <col min="18" max="22" width="13.85546875" style="1" customWidth="1"/>
    <col min="23" max="23" width="9.5703125" style="1" bestFit="1" customWidth="1"/>
    <col min="24" max="16384" width="9.140625" style="1"/>
  </cols>
  <sheetData>
    <row r="1" spans="1:25" x14ac:dyDescent="0.25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5" ht="18.75" x14ac:dyDescent="0.25">
      <c r="A3" s="9" t="s">
        <v>6</v>
      </c>
      <c r="B3" s="9"/>
      <c r="C3" s="10"/>
      <c r="D3" s="37"/>
      <c r="E3" s="37"/>
      <c r="F3" s="37"/>
      <c r="G3" s="37"/>
      <c r="H3" s="37"/>
      <c r="I3" s="37"/>
      <c r="J3" s="37"/>
      <c r="K3" s="11"/>
      <c r="L3" s="11"/>
      <c r="M3" s="11"/>
      <c r="N3" s="11"/>
      <c r="O3" s="11"/>
      <c r="P3" s="11"/>
    </row>
    <row r="4" spans="1:25" ht="18.75" x14ac:dyDescent="0.25">
      <c r="A4" s="9" t="s">
        <v>7</v>
      </c>
      <c r="B4" s="9"/>
      <c r="C4" s="12"/>
      <c r="D4" s="37"/>
      <c r="E4" s="37"/>
      <c r="F4" s="37"/>
      <c r="G4" s="37"/>
      <c r="H4" s="11"/>
      <c r="I4" s="11"/>
      <c r="J4" s="11"/>
      <c r="K4" s="11"/>
      <c r="L4" s="11"/>
      <c r="M4" s="11"/>
      <c r="N4" s="13"/>
      <c r="O4" s="13"/>
      <c r="P4" s="29"/>
      <c r="R4" s="4"/>
      <c r="S4" s="4"/>
      <c r="T4" s="4"/>
      <c r="U4" s="4"/>
    </row>
    <row r="5" spans="1:25" ht="18.75" x14ac:dyDescent="0.25">
      <c r="A5" s="9"/>
      <c r="B5" s="9"/>
      <c r="C5" s="9"/>
      <c r="D5" s="29"/>
      <c r="E5" s="29"/>
      <c r="F5" s="29"/>
      <c r="G5" s="29"/>
      <c r="H5" s="11"/>
      <c r="I5" s="11"/>
      <c r="J5" s="11"/>
      <c r="K5" s="11"/>
      <c r="L5" s="11"/>
      <c r="M5" s="11"/>
      <c r="N5" s="13"/>
      <c r="O5" s="13"/>
      <c r="P5" s="29"/>
    </row>
    <row r="6" spans="1:25" ht="15.75" x14ac:dyDescent="0.25">
      <c r="A6" s="14"/>
      <c r="B6" s="14"/>
      <c r="C6" s="13"/>
      <c r="D6" s="15"/>
      <c r="E6" s="15"/>
      <c r="F6" s="15"/>
      <c r="G6" s="15"/>
      <c r="H6" s="15"/>
      <c r="I6" s="15"/>
      <c r="J6" s="15"/>
      <c r="K6" s="42" t="s">
        <v>8</v>
      </c>
      <c r="L6" s="42"/>
      <c r="M6" s="42"/>
      <c r="N6" s="42"/>
      <c r="O6" s="42"/>
      <c r="P6" s="42"/>
      <c r="R6" s="31" t="s">
        <v>21</v>
      </c>
      <c r="S6" s="31"/>
      <c r="T6" s="31"/>
      <c r="U6" s="31"/>
      <c r="V6" s="31"/>
    </row>
    <row r="7" spans="1:25" ht="15.75" customHeight="1" x14ac:dyDescent="0.25">
      <c r="A7" s="38" t="s">
        <v>9</v>
      </c>
      <c r="B7" s="39" t="s">
        <v>32</v>
      </c>
      <c r="C7" s="39" t="s">
        <v>33</v>
      </c>
      <c r="D7" s="39" t="s">
        <v>10</v>
      </c>
      <c r="E7" s="43" t="s">
        <v>11</v>
      </c>
      <c r="F7" s="43" t="s">
        <v>30</v>
      </c>
      <c r="G7" s="39" t="s">
        <v>12</v>
      </c>
      <c r="H7" s="39" t="s">
        <v>13</v>
      </c>
      <c r="I7" s="54" t="s">
        <v>36</v>
      </c>
      <c r="J7" s="55"/>
      <c r="K7" s="40" t="s">
        <v>1</v>
      </c>
      <c r="L7" s="40" t="s">
        <v>2</v>
      </c>
      <c r="M7" s="41" t="s">
        <v>34</v>
      </c>
      <c r="N7" s="41" t="s">
        <v>35</v>
      </c>
      <c r="O7" s="40" t="s">
        <v>14</v>
      </c>
      <c r="P7" s="40"/>
      <c r="R7" s="32" t="s">
        <v>31</v>
      </c>
      <c r="S7" s="33"/>
      <c r="T7" s="33"/>
      <c r="U7" s="33"/>
      <c r="V7" s="34"/>
    </row>
    <row r="8" spans="1:25" ht="18.75" customHeight="1" x14ac:dyDescent="0.25">
      <c r="A8" s="38"/>
      <c r="B8" s="39"/>
      <c r="C8" s="39"/>
      <c r="D8" s="39"/>
      <c r="E8" s="44"/>
      <c r="F8" s="44"/>
      <c r="G8" s="39"/>
      <c r="H8" s="39"/>
      <c r="I8" s="56"/>
      <c r="J8" s="57"/>
      <c r="K8" s="40"/>
      <c r="L8" s="40"/>
      <c r="M8" s="41"/>
      <c r="N8" s="41"/>
      <c r="O8" s="52" t="s">
        <v>15</v>
      </c>
      <c r="P8" s="40" t="s">
        <v>27</v>
      </c>
      <c r="R8" s="35" t="s">
        <v>4</v>
      </c>
      <c r="S8" s="35" t="s">
        <v>22</v>
      </c>
      <c r="T8" s="35" t="s">
        <v>23</v>
      </c>
      <c r="U8" s="35" t="s">
        <v>24</v>
      </c>
      <c r="V8" s="35" t="s">
        <v>29</v>
      </c>
    </row>
    <row r="9" spans="1:25" ht="45" customHeight="1" x14ac:dyDescent="0.25">
      <c r="A9" s="38"/>
      <c r="B9" s="39"/>
      <c r="C9" s="39"/>
      <c r="D9" s="39"/>
      <c r="E9" s="45"/>
      <c r="F9" s="45"/>
      <c r="G9" s="39"/>
      <c r="H9" s="39"/>
      <c r="I9" s="6" t="s">
        <v>0</v>
      </c>
      <c r="J9" s="6" t="s">
        <v>16</v>
      </c>
      <c r="K9" s="5" t="s">
        <v>3</v>
      </c>
      <c r="L9" s="5" t="s">
        <v>3</v>
      </c>
      <c r="M9" s="41"/>
      <c r="N9" s="41"/>
      <c r="O9" s="53"/>
      <c r="P9" s="40"/>
      <c r="R9" s="35"/>
      <c r="S9" s="35"/>
      <c r="T9" s="35"/>
      <c r="U9" s="35"/>
      <c r="V9" s="35"/>
    </row>
    <row r="10" spans="1:25" ht="15.75" x14ac:dyDescent="0.25">
      <c r="A10" s="16">
        <v>1</v>
      </c>
      <c r="B10" s="2"/>
      <c r="C10" s="2"/>
      <c r="D10" s="2"/>
      <c r="E10" s="2"/>
      <c r="F10" s="30"/>
      <c r="G10" s="17"/>
      <c r="H10" s="18"/>
      <c r="I10" s="19"/>
      <c r="J10" s="18">
        <f>H10*I10</f>
        <v>0</v>
      </c>
      <c r="K10" s="20">
        <f>(H10+J10)/12</f>
        <v>0</v>
      </c>
      <c r="L10" s="20">
        <f>((H10+J10)/12)*0.3333</f>
        <v>0</v>
      </c>
      <c r="M10" s="20">
        <f t="shared" ref="M10:M41" si="0">IF(G10="FP",R10*0.14,IF(G10="FF",R10*0.14,IF(G10="FM",R10*0.105,IF(G10="CLT",R10*0.22,0))))</f>
        <v>0</v>
      </c>
      <c r="N10" s="20">
        <f t="shared" ref="N10:N41" si="1">IF(G10="FP",M10*0.8,IF(G10="FF",M10*1,IF(G10="FM",M10*1,0)))</f>
        <v>0</v>
      </c>
      <c r="O10" s="20">
        <f>SUM(H10+J10+K10+L10+M10+N10)</f>
        <v>0</v>
      </c>
      <c r="P10" s="18"/>
      <c r="R10" s="8">
        <f t="shared" ref="R10:R41" si="2">H10+J10+K10</f>
        <v>0</v>
      </c>
      <c r="S10" s="3">
        <f t="shared" ref="S10:S41" si="3">(H10+J10+K10+L10)</f>
        <v>0</v>
      </c>
      <c r="T10" s="3">
        <f>(M10+N10)</f>
        <v>0</v>
      </c>
      <c r="U10" s="3">
        <f t="shared" ref="U10:U41" si="4">(IF(G10="FP",(M10+(M10*0.9)), IF(G10="FF",(M10*2),IF(G10="FM",((R10*0.105)*2),IF(G10="CLT",(M10*1),0)))))</f>
        <v>0</v>
      </c>
      <c r="V10" s="3">
        <f t="shared" ref="V10:V41" si="5">(IF(G10="FP",(M10*2), IF(G10="FF",(M10*2),IF(G10="FM",((R10*0.105)*2),IF(G10="CLT",(M10*1),0)))))</f>
        <v>0</v>
      </c>
      <c r="X10" s="4"/>
    </row>
    <row r="11" spans="1:25" ht="15.75" x14ac:dyDescent="0.25">
      <c r="A11" s="16">
        <v>2</v>
      </c>
      <c r="B11" s="2"/>
      <c r="C11" s="2"/>
      <c r="D11" s="2"/>
      <c r="E11" s="2"/>
      <c r="F11" s="30"/>
      <c r="G11" s="17"/>
      <c r="H11" s="18"/>
      <c r="I11" s="19"/>
      <c r="J11" s="18">
        <f t="shared" ref="J11:J59" si="6">H11*I11</f>
        <v>0</v>
      </c>
      <c r="K11" s="20">
        <f t="shared" ref="K10:K41" si="7">(H11+J11)/12</f>
        <v>0</v>
      </c>
      <c r="L11" s="20">
        <f t="shared" ref="L10:L41" si="8">((H11+J11)/12)*0.3333</f>
        <v>0</v>
      </c>
      <c r="M11" s="20">
        <f t="shared" si="0"/>
        <v>0</v>
      </c>
      <c r="N11" s="20">
        <f t="shared" si="1"/>
        <v>0</v>
      </c>
      <c r="O11" s="20">
        <f t="shared" ref="O11:O59" si="9">SUM(H11+J11+K11+L11+M11+N11)</f>
        <v>0</v>
      </c>
      <c r="P11" s="18"/>
      <c r="R11" s="8">
        <f t="shared" si="2"/>
        <v>0</v>
      </c>
      <c r="S11" s="3">
        <f t="shared" si="3"/>
        <v>0</v>
      </c>
      <c r="T11" s="3">
        <f t="shared" ref="T11:T59" si="10">(M11+N11)</f>
        <v>0</v>
      </c>
      <c r="U11" s="3">
        <f t="shared" si="4"/>
        <v>0</v>
      </c>
      <c r="V11" s="3">
        <f t="shared" si="5"/>
        <v>0</v>
      </c>
      <c r="X11" s="4"/>
    </row>
    <row r="12" spans="1:25" ht="15.75" x14ac:dyDescent="0.25">
      <c r="A12" s="16">
        <v>3</v>
      </c>
      <c r="B12" s="2"/>
      <c r="C12" s="2"/>
      <c r="D12" s="2"/>
      <c r="E12" s="2"/>
      <c r="F12" s="30"/>
      <c r="G12" s="17"/>
      <c r="H12" s="18"/>
      <c r="I12" s="19"/>
      <c r="J12" s="18">
        <f t="shared" si="6"/>
        <v>0</v>
      </c>
      <c r="K12" s="20">
        <f t="shared" si="7"/>
        <v>0</v>
      </c>
      <c r="L12" s="20">
        <f t="shared" si="8"/>
        <v>0</v>
      </c>
      <c r="M12" s="20">
        <f t="shared" si="0"/>
        <v>0</v>
      </c>
      <c r="N12" s="20">
        <f t="shared" si="1"/>
        <v>0</v>
      </c>
      <c r="O12" s="20">
        <f t="shared" si="9"/>
        <v>0</v>
      </c>
      <c r="P12" s="18"/>
      <c r="R12" s="8">
        <f t="shared" si="2"/>
        <v>0</v>
      </c>
      <c r="S12" s="3">
        <f t="shared" si="3"/>
        <v>0</v>
      </c>
      <c r="T12" s="3">
        <f t="shared" si="10"/>
        <v>0</v>
      </c>
      <c r="U12" s="3">
        <f t="shared" si="4"/>
        <v>0</v>
      </c>
      <c r="V12" s="3">
        <f t="shared" si="5"/>
        <v>0</v>
      </c>
      <c r="Y12" s="4"/>
    </row>
    <row r="13" spans="1:25" ht="15.75" x14ac:dyDescent="0.25">
      <c r="A13" s="16">
        <v>4</v>
      </c>
      <c r="B13" s="2"/>
      <c r="C13" s="2"/>
      <c r="D13" s="2"/>
      <c r="E13" s="2"/>
      <c r="F13" s="30"/>
      <c r="G13" s="17"/>
      <c r="H13" s="18"/>
      <c r="I13" s="19"/>
      <c r="J13" s="18">
        <f t="shared" si="6"/>
        <v>0</v>
      </c>
      <c r="K13" s="20">
        <f t="shared" si="7"/>
        <v>0</v>
      </c>
      <c r="L13" s="20">
        <f t="shared" si="8"/>
        <v>0</v>
      </c>
      <c r="M13" s="20">
        <f t="shared" si="0"/>
        <v>0</v>
      </c>
      <c r="N13" s="20">
        <f t="shared" si="1"/>
        <v>0</v>
      </c>
      <c r="O13" s="20">
        <f t="shared" si="9"/>
        <v>0</v>
      </c>
      <c r="P13" s="18"/>
      <c r="R13" s="8">
        <f t="shared" si="2"/>
        <v>0</v>
      </c>
      <c r="S13" s="3">
        <f t="shared" si="3"/>
        <v>0</v>
      </c>
      <c r="T13" s="3">
        <f t="shared" si="10"/>
        <v>0</v>
      </c>
      <c r="U13" s="3">
        <f t="shared" si="4"/>
        <v>0</v>
      </c>
      <c r="V13" s="3">
        <f t="shared" si="5"/>
        <v>0</v>
      </c>
      <c r="Y13" s="4"/>
    </row>
    <row r="14" spans="1:25" ht="15.75" x14ac:dyDescent="0.25">
      <c r="A14" s="16">
        <v>5</v>
      </c>
      <c r="B14" s="2"/>
      <c r="C14" s="2"/>
      <c r="D14" s="2"/>
      <c r="E14" s="2"/>
      <c r="F14" s="30"/>
      <c r="G14" s="17"/>
      <c r="H14" s="18"/>
      <c r="I14" s="19"/>
      <c r="J14" s="18">
        <f t="shared" si="6"/>
        <v>0</v>
      </c>
      <c r="K14" s="20">
        <f t="shared" si="7"/>
        <v>0</v>
      </c>
      <c r="L14" s="20">
        <f t="shared" si="8"/>
        <v>0</v>
      </c>
      <c r="M14" s="20">
        <f t="shared" si="0"/>
        <v>0</v>
      </c>
      <c r="N14" s="20">
        <f t="shared" si="1"/>
        <v>0</v>
      </c>
      <c r="O14" s="20">
        <f t="shared" si="9"/>
        <v>0</v>
      </c>
      <c r="P14" s="18"/>
      <c r="R14" s="8">
        <f t="shared" si="2"/>
        <v>0</v>
      </c>
      <c r="S14" s="3">
        <f t="shared" si="3"/>
        <v>0</v>
      </c>
      <c r="T14" s="3">
        <f t="shared" si="10"/>
        <v>0</v>
      </c>
      <c r="U14" s="3">
        <f t="shared" si="4"/>
        <v>0</v>
      </c>
      <c r="V14" s="3">
        <f t="shared" si="5"/>
        <v>0</v>
      </c>
      <c r="Y14" s="4"/>
    </row>
    <row r="15" spans="1:25" ht="15.75" x14ac:dyDescent="0.25">
      <c r="A15" s="16">
        <v>6</v>
      </c>
      <c r="B15" s="2"/>
      <c r="C15" s="2"/>
      <c r="D15" s="2"/>
      <c r="E15" s="2"/>
      <c r="F15" s="30"/>
      <c r="G15" s="17"/>
      <c r="H15" s="18"/>
      <c r="I15" s="19"/>
      <c r="J15" s="18">
        <f t="shared" si="6"/>
        <v>0</v>
      </c>
      <c r="K15" s="20">
        <f t="shared" si="7"/>
        <v>0</v>
      </c>
      <c r="L15" s="20">
        <f t="shared" si="8"/>
        <v>0</v>
      </c>
      <c r="M15" s="20">
        <f t="shared" si="0"/>
        <v>0</v>
      </c>
      <c r="N15" s="20">
        <f t="shared" si="1"/>
        <v>0</v>
      </c>
      <c r="O15" s="20">
        <f t="shared" si="9"/>
        <v>0</v>
      </c>
      <c r="P15" s="18"/>
      <c r="R15" s="8">
        <f t="shared" si="2"/>
        <v>0</v>
      </c>
      <c r="S15" s="3">
        <f t="shared" si="3"/>
        <v>0</v>
      </c>
      <c r="T15" s="3">
        <f t="shared" si="10"/>
        <v>0</v>
      </c>
      <c r="U15" s="3">
        <f t="shared" si="4"/>
        <v>0</v>
      </c>
      <c r="V15" s="3">
        <f t="shared" si="5"/>
        <v>0</v>
      </c>
    </row>
    <row r="16" spans="1:25" ht="15.75" x14ac:dyDescent="0.25">
      <c r="A16" s="16">
        <v>7</v>
      </c>
      <c r="B16" s="2"/>
      <c r="C16" s="2"/>
      <c r="D16" s="2"/>
      <c r="E16" s="2"/>
      <c r="F16" s="30"/>
      <c r="G16" s="17"/>
      <c r="H16" s="18"/>
      <c r="I16" s="19"/>
      <c r="J16" s="18">
        <f t="shared" si="6"/>
        <v>0</v>
      </c>
      <c r="K16" s="20">
        <f t="shared" si="7"/>
        <v>0</v>
      </c>
      <c r="L16" s="20">
        <f t="shared" si="8"/>
        <v>0</v>
      </c>
      <c r="M16" s="20">
        <f t="shared" si="0"/>
        <v>0</v>
      </c>
      <c r="N16" s="20">
        <f t="shared" si="1"/>
        <v>0</v>
      </c>
      <c r="O16" s="20">
        <f t="shared" si="9"/>
        <v>0</v>
      </c>
      <c r="P16" s="18"/>
      <c r="R16" s="8">
        <f t="shared" si="2"/>
        <v>0</v>
      </c>
      <c r="S16" s="3">
        <f t="shared" si="3"/>
        <v>0</v>
      </c>
      <c r="T16" s="3">
        <f t="shared" si="10"/>
        <v>0</v>
      </c>
      <c r="U16" s="3">
        <f t="shared" si="4"/>
        <v>0</v>
      </c>
      <c r="V16" s="3">
        <f t="shared" si="5"/>
        <v>0</v>
      </c>
    </row>
    <row r="17" spans="1:22" ht="15.75" x14ac:dyDescent="0.25">
      <c r="A17" s="16">
        <v>8</v>
      </c>
      <c r="B17" s="2"/>
      <c r="C17" s="2"/>
      <c r="D17" s="2"/>
      <c r="E17" s="2"/>
      <c r="F17" s="30"/>
      <c r="G17" s="17"/>
      <c r="H17" s="18"/>
      <c r="I17" s="19"/>
      <c r="J17" s="18">
        <f t="shared" si="6"/>
        <v>0</v>
      </c>
      <c r="K17" s="20">
        <f t="shared" si="7"/>
        <v>0</v>
      </c>
      <c r="L17" s="20">
        <f t="shared" si="8"/>
        <v>0</v>
      </c>
      <c r="M17" s="20">
        <f t="shared" si="0"/>
        <v>0</v>
      </c>
      <c r="N17" s="20">
        <f t="shared" si="1"/>
        <v>0</v>
      </c>
      <c r="O17" s="20">
        <f t="shared" si="9"/>
        <v>0</v>
      </c>
      <c r="P17" s="18"/>
      <c r="R17" s="8">
        <f t="shared" si="2"/>
        <v>0</v>
      </c>
      <c r="S17" s="3">
        <f t="shared" si="3"/>
        <v>0</v>
      </c>
      <c r="T17" s="3">
        <f t="shared" si="10"/>
        <v>0</v>
      </c>
      <c r="U17" s="3">
        <f t="shared" si="4"/>
        <v>0</v>
      </c>
      <c r="V17" s="3">
        <f t="shared" si="5"/>
        <v>0</v>
      </c>
    </row>
    <row r="18" spans="1:22" ht="15.75" x14ac:dyDescent="0.25">
      <c r="A18" s="16">
        <v>9</v>
      </c>
      <c r="B18" s="2"/>
      <c r="C18" s="2"/>
      <c r="D18" s="2"/>
      <c r="E18" s="2"/>
      <c r="F18" s="30"/>
      <c r="G18" s="17"/>
      <c r="H18" s="18"/>
      <c r="I18" s="19"/>
      <c r="J18" s="18">
        <f t="shared" si="6"/>
        <v>0</v>
      </c>
      <c r="K18" s="20">
        <f t="shared" si="7"/>
        <v>0</v>
      </c>
      <c r="L18" s="20">
        <f t="shared" si="8"/>
        <v>0</v>
      </c>
      <c r="M18" s="20">
        <f t="shared" si="0"/>
        <v>0</v>
      </c>
      <c r="N18" s="20">
        <f t="shared" si="1"/>
        <v>0</v>
      </c>
      <c r="O18" s="20">
        <f t="shared" si="9"/>
        <v>0</v>
      </c>
      <c r="P18" s="18"/>
      <c r="R18" s="8">
        <f t="shared" si="2"/>
        <v>0</v>
      </c>
      <c r="S18" s="3">
        <f t="shared" si="3"/>
        <v>0</v>
      </c>
      <c r="T18" s="3">
        <f t="shared" si="10"/>
        <v>0</v>
      </c>
      <c r="U18" s="3">
        <f t="shared" si="4"/>
        <v>0</v>
      </c>
      <c r="V18" s="3">
        <f t="shared" si="5"/>
        <v>0</v>
      </c>
    </row>
    <row r="19" spans="1:22" ht="15.75" x14ac:dyDescent="0.25">
      <c r="A19" s="16">
        <v>10</v>
      </c>
      <c r="B19" s="2"/>
      <c r="C19" s="2"/>
      <c r="D19" s="2"/>
      <c r="E19" s="2"/>
      <c r="F19" s="30"/>
      <c r="G19" s="17"/>
      <c r="H19" s="18"/>
      <c r="I19" s="19"/>
      <c r="J19" s="18">
        <f t="shared" si="6"/>
        <v>0</v>
      </c>
      <c r="K19" s="20">
        <f t="shared" si="7"/>
        <v>0</v>
      </c>
      <c r="L19" s="20">
        <f t="shared" si="8"/>
        <v>0</v>
      </c>
      <c r="M19" s="20">
        <f t="shared" si="0"/>
        <v>0</v>
      </c>
      <c r="N19" s="20">
        <f t="shared" si="1"/>
        <v>0</v>
      </c>
      <c r="O19" s="20">
        <f t="shared" si="9"/>
        <v>0</v>
      </c>
      <c r="P19" s="18"/>
      <c r="R19" s="8">
        <f t="shared" si="2"/>
        <v>0</v>
      </c>
      <c r="S19" s="3">
        <f t="shared" si="3"/>
        <v>0</v>
      </c>
      <c r="T19" s="3">
        <f t="shared" si="10"/>
        <v>0</v>
      </c>
      <c r="U19" s="3">
        <f t="shared" si="4"/>
        <v>0</v>
      </c>
      <c r="V19" s="3">
        <f t="shared" si="5"/>
        <v>0</v>
      </c>
    </row>
    <row r="20" spans="1:22" ht="15.75" x14ac:dyDescent="0.25">
      <c r="A20" s="16">
        <v>11</v>
      </c>
      <c r="B20" s="2"/>
      <c r="C20" s="2"/>
      <c r="D20" s="2"/>
      <c r="E20" s="2"/>
      <c r="F20" s="30"/>
      <c r="G20" s="17"/>
      <c r="H20" s="18"/>
      <c r="I20" s="19"/>
      <c r="J20" s="18">
        <f t="shared" si="6"/>
        <v>0</v>
      </c>
      <c r="K20" s="20">
        <f t="shared" si="7"/>
        <v>0</v>
      </c>
      <c r="L20" s="20">
        <f t="shared" si="8"/>
        <v>0</v>
      </c>
      <c r="M20" s="20">
        <f t="shared" si="0"/>
        <v>0</v>
      </c>
      <c r="N20" s="20">
        <f t="shared" si="1"/>
        <v>0</v>
      </c>
      <c r="O20" s="20">
        <f t="shared" si="9"/>
        <v>0</v>
      </c>
      <c r="P20" s="18"/>
      <c r="R20" s="8">
        <f t="shared" si="2"/>
        <v>0</v>
      </c>
      <c r="S20" s="3">
        <f t="shared" si="3"/>
        <v>0</v>
      </c>
      <c r="T20" s="3">
        <f t="shared" si="10"/>
        <v>0</v>
      </c>
      <c r="U20" s="3">
        <f t="shared" si="4"/>
        <v>0</v>
      </c>
      <c r="V20" s="3">
        <f t="shared" si="5"/>
        <v>0</v>
      </c>
    </row>
    <row r="21" spans="1:22" ht="15.75" x14ac:dyDescent="0.25">
      <c r="A21" s="16">
        <v>12</v>
      </c>
      <c r="B21" s="2"/>
      <c r="C21" s="2"/>
      <c r="D21" s="2"/>
      <c r="E21" s="2"/>
      <c r="F21" s="30"/>
      <c r="G21" s="17"/>
      <c r="H21" s="18"/>
      <c r="I21" s="19"/>
      <c r="J21" s="18">
        <f t="shared" si="6"/>
        <v>0</v>
      </c>
      <c r="K21" s="20">
        <f t="shared" si="7"/>
        <v>0</v>
      </c>
      <c r="L21" s="20">
        <f t="shared" si="8"/>
        <v>0</v>
      </c>
      <c r="M21" s="20">
        <f t="shared" si="0"/>
        <v>0</v>
      </c>
      <c r="N21" s="20">
        <f t="shared" si="1"/>
        <v>0</v>
      </c>
      <c r="O21" s="20">
        <f t="shared" si="9"/>
        <v>0</v>
      </c>
      <c r="P21" s="18"/>
      <c r="R21" s="8">
        <f t="shared" si="2"/>
        <v>0</v>
      </c>
      <c r="S21" s="3">
        <f t="shared" si="3"/>
        <v>0</v>
      </c>
      <c r="T21" s="3">
        <f t="shared" si="10"/>
        <v>0</v>
      </c>
      <c r="U21" s="3">
        <f t="shared" si="4"/>
        <v>0</v>
      </c>
      <c r="V21" s="3">
        <f t="shared" si="5"/>
        <v>0</v>
      </c>
    </row>
    <row r="22" spans="1:22" ht="15.75" x14ac:dyDescent="0.25">
      <c r="A22" s="16">
        <v>13</v>
      </c>
      <c r="B22" s="2"/>
      <c r="C22" s="2"/>
      <c r="D22" s="2"/>
      <c r="E22" s="2"/>
      <c r="F22" s="30"/>
      <c r="G22" s="17"/>
      <c r="H22" s="18"/>
      <c r="I22" s="19"/>
      <c r="J22" s="18">
        <f t="shared" si="6"/>
        <v>0</v>
      </c>
      <c r="K22" s="20">
        <f t="shared" si="7"/>
        <v>0</v>
      </c>
      <c r="L22" s="20">
        <f t="shared" si="8"/>
        <v>0</v>
      </c>
      <c r="M22" s="20">
        <f t="shared" si="0"/>
        <v>0</v>
      </c>
      <c r="N22" s="20">
        <f t="shared" si="1"/>
        <v>0</v>
      </c>
      <c r="O22" s="20">
        <f t="shared" si="9"/>
        <v>0</v>
      </c>
      <c r="P22" s="18"/>
      <c r="R22" s="8">
        <f t="shared" si="2"/>
        <v>0</v>
      </c>
      <c r="S22" s="3">
        <f t="shared" si="3"/>
        <v>0</v>
      </c>
      <c r="T22" s="3">
        <f t="shared" si="10"/>
        <v>0</v>
      </c>
      <c r="U22" s="3">
        <f t="shared" si="4"/>
        <v>0</v>
      </c>
      <c r="V22" s="3">
        <f t="shared" si="5"/>
        <v>0</v>
      </c>
    </row>
    <row r="23" spans="1:22" ht="15.75" x14ac:dyDescent="0.25">
      <c r="A23" s="16">
        <v>14</v>
      </c>
      <c r="B23" s="2"/>
      <c r="C23" s="2"/>
      <c r="D23" s="2"/>
      <c r="E23" s="2"/>
      <c r="F23" s="30"/>
      <c r="G23" s="17"/>
      <c r="H23" s="18"/>
      <c r="I23" s="19"/>
      <c r="J23" s="18">
        <f t="shared" si="6"/>
        <v>0</v>
      </c>
      <c r="K23" s="20">
        <f t="shared" si="7"/>
        <v>0</v>
      </c>
      <c r="L23" s="20">
        <f t="shared" si="8"/>
        <v>0</v>
      </c>
      <c r="M23" s="20">
        <f t="shared" si="0"/>
        <v>0</v>
      </c>
      <c r="N23" s="20">
        <f t="shared" si="1"/>
        <v>0</v>
      </c>
      <c r="O23" s="20">
        <f t="shared" si="9"/>
        <v>0</v>
      </c>
      <c r="P23" s="18"/>
      <c r="R23" s="8">
        <f t="shared" si="2"/>
        <v>0</v>
      </c>
      <c r="S23" s="3">
        <f t="shared" si="3"/>
        <v>0</v>
      </c>
      <c r="T23" s="3">
        <f t="shared" si="10"/>
        <v>0</v>
      </c>
      <c r="U23" s="3">
        <f t="shared" si="4"/>
        <v>0</v>
      </c>
      <c r="V23" s="3">
        <f t="shared" si="5"/>
        <v>0</v>
      </c>
    </row>
    <row r="24" spans="1:22" ht="15.75" x14ac:dyDescent="0.25">
      <c r="A24" s="16">
        <v>15</v>
      </c>
      <c r="B24" s="2"/>
      <c r="C24" s="2"/>
      <c r="D24" s="2"/>
      <c r="E24" s="2"/>
      <c r="F24" s="30"/>
      <c r="G24" s="17"/>
      <c r="H24" s="18"/>
      <c r="I24" s="19"/>
      <c r="J24" s="18">
        <f t="shared" si="6"/>
        <v>0</v>
      </c>
      <c r="K24" s="20">
        <f t="shared" si="7"/>
        <v>0</v>
      </c>
      <c r="L24" s="20">
        <f t="shared" si="8"/>
        <v>0</v>
      </c>
      <c r="M24" s="20">
        <f t="shared" si="0"/>
        <v>0</v>
      </c>
      <c r="N24" s="20">
        <f t="shared" si="1"/>
        <v>0</v>
      </c>
      <c r="O24" s="20">
        <f t="shared" si="9"/>
        <v>0</v>
      </c>
      <c r="P24" s="18"/>
      <c r="R24" s="8">
        <f t="shared" si="2"/>
        <v>0</v>
      </c>
      <c r="S24" s="3">
        <f t="shared" si="3"/>
        <v>0</v>
      </c>
      <c r="T24" s="3">
        <f t="shared" si="10"/>
        <v>0</v>
      </c>
      <c r="U24" s="3">
        <f t="shared" si="4"/>
        <v>0</v>
      </c>
      <c r="V24" s="3">
        <f t="shared" si="5"/>
        <v>0</v>
      </c>
    </row>
    <row r="25" spans="1:22" ht="15.75" x14ac:dyDescent="0.25">
      <c r="A25" s="16">
        <v>16</v>
      </c>
      <c r="B25" s="2"/>
      <c r="C25" s="2"/>
      <c r="D25" s="2"/>
      <c r="E25" s="2"/>
      <c r="F25" s="30"/>
      <c r="G25" s="17"/>
      <c r="H25" s="18"/>
      <c r="I25" s="19"/>
      <c r="J25" s="18">
        <f t="shared" si="6"/>
        <v>0</v>
      </c>
      <c r="K25" s="20">
        <f t="shared" si="7"/>
        <v>0</v>
      </c>
      <c r="L25" s="20">
        <f t="shared" si="8"/>
        <v>0</v>
      </c>
      <c r="M25" s="20">
        <f t="shared" si="0"/>
        <v>0</v>
      </c>
      <c r="N25" s="20">
        <f t="shared" si="1"/>
        <v>0</v>
      </c>
      <c r="O25" s="20">
        <f t="shared" si="9"/>
        <v>0</v>
      </c>
      <c r="P25" s="18"/>
      <c r="R25" s="8">
        <f t="shared" si="2"/>
        <v>0</v>
      </c>
      <c r="S25" s="3">
        <f t="shared" si="3"/>
        <v>0</v>
      </c>
      <c r="T25" s="3">
        <f t="shared" si="10"/>
        <v>0</v>
      </c>
      <c r="U25" s="3">
        <f t="shared" si="4"/>
        <v>0</v>
      </c>
      <c r="V25" s="3">
        <f t="shared" si="5"/>
        <v>0</v>
      </c>
    </row>
    <row r="26" spans="1:22" ht="15.75" x14ac:dyDescent="0.25">
      <c r="A26" s="16">
        <v>17</v>
      </c>
      <c r="B26" s="2"/>
      <c r="C26" s="2"/>
      <c r="D26" s="2"/>
      <c r="E26" s="2"/>
      <c r="F26" s="30"/>
      <c r="G26" s="17"/>
      <c r="H26" s="18"/>
      <c r="I26" s="19"/>
      <c r="J26" s="18">
        <f t="shared" si="6"/>
        <v>0</v>
      </c>
      <c r="K26" s="20">
        <f t="shared" si="7"/>
        <v>0</v>
      </c>
      <c r="L26" s="20">
        <f t="shared" si="8"/>
        <v>0</v>
      </c>
      <c r="M26" s="20">
        <f t="shared" si="0"/>
        <v>0</v>
      </c>
      <c r="N26" s="20">
        <f t="shared" si="1"/>
        <v>0</v>
      </c>
      <c r="O26" s="20">
        <f t="shared" si="9"/>
        <v>0</v>
      </c>
      <c r="P26" s="18"/>
      <c r="R26" s="8">
        <f t="shared" si="2"/>
        <v>0</v>
      </c>
      <c r="S26" s="3">
        <f t="shared" si="3"/>
        <v>0</v>
      </c>
      <c r="T26" s="3">
        <f t="shared" si="10"/>
        <v>0</v>
      </c>
      <c r="U26" s="3">
        <f t="shared" si="4"/>
        <v>0</v>
      </c>
      <c r="V26" s="3">
        <f t="shared" si="5"/>
        <v>0</v>
      </c>
    </row>
    <row r="27" spans="1:22" ht="15.75" x14ac:dyDescent="0.25">
      <c r="A27" s="16">
        <v>18</v>
      </c>
      <c r="B27" s="2"/>
      <c r="C27" s="2"/>
      <c r="D27" s="2"/>
      <c r="E27" s="2"/>
      <c r="F27" s="30"/>
      <c r="G27" s="17"/>
      <c r="H27" s="18"/>
      <c r="I27" s="19"/>
      <c r="J27" s="18">
        <f t="shared" si="6"/>
        <v>0</v>
      </c>
      <c r="K27" s="20">
        <f t="shared" si="7"/>
        <v>0</v>
      </c>
      <c r="L27" s="20">
        <f t="shared" si="8"/>
        <v>0</v>
      </c>
      <c r="M27" s="20">
        <f t="shared" si="0"/>
        <v>0</v>
      </c>
      <c r="N27" s="20">
        <f t="shared" si="1"/>
        <v>0</v>
      </c>
      <c r="O27" s="20">
        <f t="shared" si="9"/>
        <v>0</v>
      </c>
      <c r="P27" s="18"/>
      <c r="R27" s="8">
        <f t="shared" si="2"/>
        <v>0</v>
      </c>
      <c r="S27" s="3">
        <f t="shared" si="3"/>
        <v>0</v>
      </c>
      <c r="T27" s="3">
        <f t="shared" si="10"/>
        <v>0</v>
      </c>
      <c r="U27" s="3">
        <f t="shared" si="4"/>
        <v>0</v>
      </c>
      <c r="V27" s="3">
        <f t="shared" si="5"/>
        <v>0</v>
      </c>
    </row>
    <row r="28" spans="1:22" ht="15.75" x14ac:dyDescent="0.25">
      <c r="A28" s="16">
        <v>19</v>
      </c>
      <c r="B28" s="2"/>
      <c r="C28" s="2"/>
      <c r="D28" s="2"/>
      <c r="E28" s="2"/>
      <c r="F28" s="30"/>
      <c r="G28" s="17"/>
      <c r="H28" s="18"/>
      <c r="I28" s="19"/>
      <c r="J28" s="18">
        <f t="shared" si="6"/>
        <v>0</v>
      </c>
      <c r="K28" s="20">
        <f t="shared" si="7"/>
        <v>0</v>
      </c>
      <c r="L28" s="20">
        <f t="shared" si="8"/>
        <v>0</v>
      </c>
      <c r="M28" s="20">
        <f t="shared" si="0"/>
        <v>0</v>
      </c>
      <c r="N28" s="20">
        <f t="shared" si="1"/>
        <v>0</v>
      </c>
      <c r="O28" s="20">
        <f t="shared" si="9"/>
        <v>0</v>
      </c>
      <c r="P28" s="18"/>
      <c r="R28" s="8">
        <f t="shared" si="2"/>
        <v>0</v>
      </c>
      <c r="S28" s="3">
        <f t="shared" si="3"/>
        <v>0</v>
      </c>
      <c r="T28" s="3">
        <f t="shared" si="10"/>
        <v>0</v>
      </c>
      <c r="U28" s="3">
        <f t="shared" si="4"/>
        <v>0</v>
      </c>
      <c r="V28" s="3">
        <f t="shared" si="5"/>
        <v>0</v>
      </c>
    </row>
    <row r="29" spans="1:22" ht="15.75" x14ac:dyDescent="0.25">
      <c r="A29" s="16">
        <v>20</v>
      </c>
      <c r="B29" s="2"/>
      <c r="C29" s="2"/>
      <c r="D29" s="2"/>
      <c r="E29" s="2"/>
      <c r="F29" s="30"/>
      <c r="G29" s="17"/>
      <c r="H29" s="18"/>
      <c r="I29" s="19"/>
      <c r="J29" s="18">
        <f t="shared" si="6"/>
        <v>0</v>
      </c>
      <c r="K29" s="20">
        <f t="shared" si="7"/>
        <v>0</v>
      </c>
      <c r="L29" s="20">
        <f t="shared" si="8"/>
        <v>0</v>
      </c>
      <c r="M29" s="20">
        <f t="shared" si="0"/>
        <v>0</v>
      </c>
      <c r="N29" s="20">
        <f t="shared" si="1"/>
        <v>0</v>
      </c>
      <c r="O29" s="20">
        <f t="shared" si="9"/>
        <v>0</v>
      </c>
      <c r="P29" s="18"/>
      <c r="R29" s="8">
        <f t="shared" si="2"/>
        <v>0</v>
      </c>
      <c r="S29" s="3">
        <f t="shared" si="3"/>
        <v>0</v>
      </c>
      <c r="T29" s="3">
        <f t="shared" si="10"/>
        <v>0</v>
      </c>
      <c r="U29" s="3">
        <f t="shared" si="4"/>
        <v>0</v>
      </c>
      <c r="V29" s="3">
        <f t="shared" si="5"/>
        <v>0</v>
      </c>
    </row>
    <row r="30" spans="1:22" ht="15.75" x14ac:dyDescent="0.25">
      <c r="A30" s="16">
        <v>21</v>
      </c>
      <c r="B30" s="2"/>
      <c r="C30" s="2"/>
      <c r="D30" s="2"/>
      <c r="E30" s="2"/>
      <c r="F30" s="30"/>
      <c r="G30" s="17"/>
      <c r="H30" s="18"/>
      <c r="I30" s="19"/>
      <c r="J30" s="18">
        <f t="shared" si="6"/>
        <v>0</v>
      </c>
      <c r="K30" s="20">
        <f t="shared" si="7"/>
        <v>0</v>
      </c>
      <c r="L30" s="20">
        <f t="shared" si="8"/>
        <v>0</v>
      </c>
      <c r="M30" s="20">
        <f t="shared" si="0"/>
        <v>0</v>
      </c>
      <c r="N30" s="20">
        <f t="shared" si="1"/>
        <v>0</v>
      </c>
      <c r="O30" s="20">
        <f t="shared" si="9"/>
        <v>0</v>
      </c>
      <c r="P30" s="18"/>
      <c r="R30" s="8">
        <f t="shared" si="2"/>
        <v>0</v>
      </c>
      <c r="S30" s="3">
        <f t="shared" si="3"/>
        <v>0</v>
      </c>
      <c r="T30" s="3">
        <f t="shared" si="10"/>
        <v>0</v>
      </c>
      <c r="U30" s="3">
        <f t="shared" si="4"/>
        <v>0</v>
      </c>
      <c r="V30" s="3">
        <f t="shared" si="5"/>
        <v>0</v>
      </c>
    </row>
    <row r="31" spans="1:22" ht="15.75" x14ac:dyDescent="0.25">
      <c r="A31" s="16">
        <v>22</v>
      </c>
      <c r="B31" s="2"/>
      <c r="C31" s="2"/>
      <c r="D31" s="2"/>
      <c r="E31" s="2"/>
      <c r="F31" s="30"/>
      <c r="G31" s="17"/>
      <c r="H31" s="18"/>
      <c r="I31" s="19"/>
      <c r="J31" s="18">
        <f t="shared" si="6"/>
        <v>0</v>
      </c>
      <c r="K31" s="20">
        <f t="shared" si="7"/>
        <v>0</v>
      </c>
      <c r="L31" s="20">
        <f t="shared" si="8"/>
        <v>0</v>
      </c>
      <c r="M31" s="20">
        <f t="shared" si="0"/>
        <v>0</v>
      </c>
      <c r="N31" s="20">
        <f t="shared" si="1"/>
        <v>0</v>
      </c>
      <c r="O31" s="20">
        <f t="shared" si="9"/>
        <v>0</v>
      </c>
      <c r="P31" s="18"/>
      <c r="R31" s="8">
        <f t="shared" si="2"/>
        <v>0</v>
      </c>
      <c r="S31" s="3">
        <f t="shared" si="3"/>
        <v>0</v>
      </c>
      <c r="T31" s="3">
        <f t="shared" si="10"/>
        <v>0</v>
      </c>
      <c r="U31" s="3">
        <f t="shared" si="4"/>
        <v>0</v>
      </c>
      <c r="V31" s="3">
        <f t="shared" si="5"/>
        <v>0</v>
      </c>
    </row>
    <row r="32" spans="1:22" ht="15.75" x14ac:dyDescent="0.25">
      <c r="A32" s="16">
        <v>23</v>
      </c>
      <c r="B32" s="2"/>
      <c r="C32" s="2"/>
      <c r="D32" s="2"/>
      <c r="E32" s="2"/>
      <c r="F32" s="30"/>
      <c r="G32" s="17"/>
      <c r="H32" s="18"/>
      <c r="I32" s="19"/>
      <c r="J32" s="18">
        <f t="shared" si="6"/>
        <v>0</v>
      </c>
      <c r="K32" s="20">
        <f t="shared" si="7"/>
        <v>0</v>
      </c>
      <c r="L32" s="20">
        <f t="shared" si="8"/>
        <v>0</v>
      </c>
      <c r="M32" s="20">
        <f t="shared" si="0"/>
        <v>0</v>
      </c>
      <c r="N32" s="20">
        <f t="shared" si="1"/>
        <v>0</v>
      </c>
      <c r="O32" s="20">
        <f t="shared" si="9"/>
        <v>0</v>
      </c>
      <c r="P32" s="18"/>
      <c r="R32" s="8">
        <f t="shared" si="2"/>
        <v>0</v>
      </c>
      <c r="S32" s="3">
        <f t="shared" si="3"/>
        <v>0</v>
      </c>
      <c r="T32" s="3">
        <f t="shared" si="10"/>
        <v>0</v>
      </c>
      <c r="U32" s="3">
        <f t="shared" si="4"/>
        <v>0</v>
      </c>
      <c r="V32" s="3">
        <f t="shared" si="5"/>
        <v>0</v>
      </c>
    </row>
    <row r="33" spans="1:23" ht="15.75" x14ac:dyDescent="0.25">
      <c r="A33" s="16">
        <v>24</v>
      </c>
      <c r="B33" s="2"/>
      <c r="C33" s="2"/>
      <c r="D33" s="2"/>
      <c r="E33" s="2"/>
      <c r="F33" s="30"/>
      <c r="G33" s="17"/>
      <c r="H33" s="18"/>
      <c r="I33" s="19"/>
      <c r="J33" s="18">
        <f t="shared" si="6"/>
        <v>0</v>
      </c>
      <c r="K33" s="20">
        <f t="shared" si="7"/>
        <v>0</v>
      </c>
      <c r="L33" s="20">
        <f t="shared" si="8"/>
        <v>0</v>
      </c>
      <c r="M33" s="20">
        <f t="shared" si="0"/>
        <v>0</v>
      </c>
      <c r="N33" s="20">
        <f t="shared" si="1"/>
        <v>0</v>
      </c>
      <c r="O33" s="20">
        <f t="shared" si="9"/>
        <v>0</v>
      </c>
      <c r="P33" s="18"/>
      <c r="R33" s="8">
        <f t="shared" si="2"/>
        <v>0</v>
      </c>
      <c r="S33" s="3">
        <f t="shared" si="3"/>
        <v>0</v>
      </c>
      <c r="T33" s="3">
        <f t="shared" si="10"/>
        <v>0</v>
      </c>
      <c r="U33" s="3">
        <f t="shared" si="4"/>
        <v>0</v>
      </c>
      <c r="V33" s="3">
        <f t="shared" si="5"/>
        <v>0</v>
      </c>
    </row>
    <row r="34" spans="1:23" ht="15.75" x14ac:dyDescent="0.25">
      <c r="A34" s="16">
        <v>25</v>
      </c>
      <c r="B34" s="2"/>
      <c r="C34" s="2"/>
      <c r="D34" s="2"/>
      <c r="E34" s="2"/>
      <c r="F34" s="30"/>
      <c r="G34" s="17"/>
      <c r="H34" s="18"/>
      <c r="I34" s="19"/>
      <c r="J34" s="18">
        <f t="shared" si="6"/>
        <v>0</v>
      </c>
      <c r="K34" s="20">
        <f t="shared" si="7"/>
        <v>0</v>
      </c>
      <c r="L34" s="20">
        <f t="shared" si="8"/>
        <v>0</v>
      </c>
      <c r="M34" s="20">
        <f t="shared" si="0"/>
        <v>0</v>
      </c>
      <c r="N34" s="20">
        <f t="shared" si="1"/>
        <v>0</v>
      </c>
      <c r="O34" s="20">
        <f t="shared" si="9"/>
        <v>0</v>
      </c>
      <c r="P34" s="18"/>
      <c r="R34" s="8">
        <f t="shared" si="2"/>
        <v>0</v>
      </c>
      <c r="S34" s="3">
        <f t="shared" si="3"/>
        <v>0</v>
      </c>
      <c r="T34" s="3">
        <f t="shared" si="10"/>
        <v>0</v>
      </c>
      <c r="U34" s="3">
        <f t="shared" si="4"/>
        <v>0</v>
      </c>
      <c r="V34" s="3">
        <f t="shared" si="5"/>
        <v>0</v>
      </c>
    </row>
    <row r="35" spans="1:23" ht="15.75" x14ac:dyDescent="0.25">
      <c r="A35" s="16">
        <v>26</v>
      </c>
      <c r="B35" s="2"/>
      <c r="C35" s="2"/>
      <c r="D35" s="2"/>
      <c r="E35" s="2"/>
      <c r="F35" s="30"/>
      <c r="G35" s="17"/>
      <c r="H35" s="18"/>
      <c r="I35" s="19"/>
      <c r="J35" s="18">
        <f t="shared" si="6"/>
        <v>0</v>
      </c>
      <c r="K35" s="20">
        <f t="shared" si="7"/>
        <v>0</v>
      </c>
      <c r="L35" s="20">
        <f t="shared" si="8"/>
        <v>0</v>
      </c>
      <c r="M35" s="20">
        <f t="shared" si="0"/>
        <v>0</v>
      </c>
      <c r="N35" s="20">
        <f t="shared" si="1"/>
        <v>0</v>
      </c>
      <c r="O35" s="20">
        <f t="shared" si="9"/>
        <v>0</v>
      </c>
      <c r="P35" s="18"/>
      <c r="R35" s="8">
        <f t="shared" si="2"/>
        <v>0</v>
      </c>
      <c r="S35" s="3">
        <f t="shared" si="3"/>
        <v>0</v>
      </c>
      <c r="T35" s="3">
        <f t="shared" si="10"/>
        <v>0</v>
      </c>
      <c r="U35" s="3">
        <f t="shared" si="4"/>
        <v>0</v>
      </c>
      <c r="V35" s="3">
        <f t="shared" si="5"/>
        <v>0</v>
      </c>
    </row>
    <row r="36" spans="1:23" ht="15.75" x14ac:dyDescent="0.25">
      <c r="A36" s="16">
        <v>27</v>
      </c>
      <c r="B36" s="2"/>
      <c r="C36" s="2"/>
      <c r="D36" s="2"/>
      <c r="E36" s="2"/>
      <c r="F36" s="30"/>
      <c r="G36" s="17"/>
      <c r="H36" s="18"/>
      <c r="I36" s="19"/>
      <c r="J36" s="18">
        <f t="shared" si="6"/>
        <v>0</v>
      </c>
      <c r="K36" s="20">
        <f t="shared" si="7"/>
        <v>0</v>
      </c>
      <c r="L36" s="20">
        <f t="shared" si="8"/>
        <v>0</v>
      </c>
      <c r="M36" s="20">
        <f t="shared" si="0"/>
        <v>0</v>
      </c>
      <c r="N36" s="20">
        <f t="shared" si="1"/>
        <v>0</v>
      </c>
      <c r="O36" s="20">
        <f t="shared" si="9"/>
        <v>0</v>
      </c>
      <c r="P36" s="18"/>
      <c r="R36" s="8">
        <f t="shared" si="2"/>
        <v>0</v>
      </c>
      <c r="S36" s="3">
        <f t="shared" si="3"/>
        <v>0</v>
      </c>
      <c r="T36" s="3">
        <f t="shared" si="10"/>
        <v>0</v>
      </c>
      <c r="U36" s="3">
        <f t="shared" si="4"/>
        <v>0</v>
      </c>
      <c r="V36" s="3">
        <f t="shared" si="5"/>
        <v>0</v>
      </c>
    </row>
    <row r="37" spans="1:23" ht="15.75" x14ac:dyDescent="0.25">
      <c r="A37" s="16">
        <v>28</v>
      </c>
      <c r="B37" s="2"/>
      <c r="C37" s="2"/>
      <c r="D37" s="2"/>
      <c r="E37" s="2"/>
      <c r="F37" s="30"/>
      <c r="G37" s="17"/>
      <c r="H37" s="18"/>
      <c r="I37" s="19"/>
      <c r="J37" s="18">
        <f t="shared" si="6"/>
        <v>0</v>
      </c>
      <c r="K37" s="20">
        <f t="shared" si="7"/>
        <v>0</v>
      </c>
      <c r="L37" s="20">
        <f t="shared" si="8"/>
        <v>0</v>
      </c>
      <c r="M37" s="20">
        <f t="shared" si="0"/>
        <v>0</v>
      </c>
      <c r="N37" s="20">
        <f t="shared" si="1"/>
        <v>0</v>
      </c>
      <c r="O37" s="20">
        <f t="shared" si="9"/>
        <v>0</v>
      </c>
      <c r="P37" s="18"/>
      <c r="R37" s="8">
        <f t="shared" si="2"/>
        <v>0</v>
      </c>
      <c r="S37" s="3">
        <f t="shared" si="3"/>
        <v>0</v>
      </c>
      <c r="T37" s="3">
        <f t="shared" si="10"/>
        <v>0</v>
      </c>
      <c r="U37" s="3">
        <f t="shared" si="4"/>
        <v>0</v>
      </c>
      <c r="V37" s="3">
        <f t="shared" si="5"/>
        <v>0</v>
      </c>
    </row>
    <row r="38" spans="1:23" ht="15.75" x14ac:dyDescent="0.25">
      <c r="A38" s="16">
        <v>29</v>
      </c>
      <c r="B38" s="2"/>
      <c r="C38" s="2"/>
      <c r="D38" s="2"/>
      <c r="E38" s="2"/>
      <c r="F38" s="30"/>
      <c r="G38" s="17"/>
      <c r="H38" s="18"/>
      <c r="I38" s="19"/>
      <c r="J38" s="18">
        <f t="shared" si="6"/>
        <v>0</v>
      </c>
      <c r="K38" s="20">
        <f t="shared" si="7"/>
        <v>0</v>
      </c>
      <c r="L38" s="20">
        <f t="shared" si="8"/>
        <v>0</v>
      </c>
      <c r="M38" s="20">
        <f t="shared" si="0"/>
        <v>0</v>
      </c>
      <c r="N38" s="20">
        <f t="shared" si="1"/>
        <v>0</v>
      </c>
      <c r="O38" s="20">
        <f t="shared" si="9"/>
        <v>0</v>
      </c>
      <c r="P38" s="18"/>
      <c r="R38" s="8">
        <f t="shared" si="2"/>
        <v>0</v>
      </c>
      <c r="S38" s="3">
        <f t="shared" si="3"/>
        <v>0</v>
      </c>
      <c r="T38" s="3">
        <f t="shared" si="10"/>
        <v>0</v>
      </c>
      <c r="U38" s="3">
        <f t="shared" si="4"/>
        <v>0</v>
      </c>
      <c r="V38" s="3">
        <f t="shared" si="5"/>
        <v>0</v>
      </c>
    </row>
    <row r="39" spans="1:23" ht="15.75" x14ac:dyDescent="0.25">
      <c r="A39" s="16">
        <v>30</v>
      </c>
      <c r="B39" s="2"/>
      <c r="C39" s="2"/>
      <c r="D39" s="2"/>
      <c r="E39" s="2"/>
      <c r="F39" s="30"/>
      <c r="G39" s="17"/>
      <c r="H39" s="18"/>
      <c r="I39" s="19"/>
      <c r="J39" s="18">
        <f t="shared" si="6"/>
        <v>0</v>
      </c>
      <c r="K39" s="20">
        <f t="shared" si="7"/>
        <v>0</v>
      </c>
      <c r="L39" s="20">
        <f t="shared" si="8"/>
        <v>0</v>
      </c>
      <c r="M39" s="20">
        <f t="shared" si="0"/>
        <v>0</v>
      </c>
      <c r="N39" s="20">
        <f t="shared" si="1"/>
        <v>0</v>
      </c>
      <c r="O39" s="20">
        <f t="shared" si="9"/>
        <v>0</v>
      </c>
      <c r="P39" s="18"/>
      <c r="R39" s="8">
        <f t="shared" si="2"/>
        <v>0</v>
      </c>
      <c r="S39" s="3">
        <f t="shared" si="3"/>
        <v>0</v>
      </c>
      <c r="T39" s="3">
        <f t="shared" si="10"/>
        <v>0</v>
      </c>
      <c r="U39" s="3">
        <f t="shared" si="4"/>
        <v>0</v>
      </c>
      <c r="V39" s="3">
        <f t="shared" si="5"/>
        <v>0</v>
      </c>
    </row>
    <row r="40" spans="1:23" ht="15.75" x14ac:dyDescent="0.25">
      <c r="A40" s="16">
        <v>31</v>
      </c>
      <c r="B40" s="2"/>
      <c r="C40" s="2"/>
      <c r="D40" s="2"/>
      <c r="E40" s="2"/>
      <c r="F40" s="30"/>
      <c r="G40" s="17"/>
      <c r="H40" s="18"/>
      <c r="I40" s="19"/>
      <c r="J40" s="18">
        <f t="shared" si="6"/>
        <v>0</v>
      </c>
      <c r="K40" s="20">
        <f t="shared" si="7"/>
        <v>0</v>
      </c>
      <c r="L40" s="20">
        <f t="shared" si="8"/>
        <v>0</v>
      </c>
      <c r="M40" s="20">
        <f t="shared" si="0"/>
        <v>0</v>
      </c>
      <c r="N40" s="20">
        <f t="shared" si="1"/>
        <v>0</v>
      </c>
      <c r="O40" s="20">
        <f t="shared" si="9"/>
        <v>0</v>
      </c>
      <c r="P40" s="18"/>
      <c r="R40" s="8">
        <f t="shared" si="2"/>
        <v>0</v>
      </c>
      <c r="S40" s="3">
        <f t="shared" si="3"/>
        <v>0</v>
      </c>
      <c r="T40" s="3">
        <f t="shared" si="10"/>
        <v>0</v>
      </c>
      <c r="U40" s="3">
        <f t="shared" si="4"/>
        <v>0</v>
      </c>
      <c r="V40" s="3">
        <f t="shared" si="5"/>
        <v>0</v>
      </c>
    </row>
    <row r="41" spans="1:23" ht="15.75" x14ac:dyDescent="0.25">
      <c r="A41" s="16">
        <v>32</v>
      </c>
      <c r="B41" s="2"/>
      <c r="C41" s="2"/>
      <c r="D41" s="2"/>
      <c r="E41" s="2"/>
      <c r="F41" s="30"/>
      <c r="G41" s="17"/>
      <c r="H41" s="18"/>
      <c r="I41" s="19"/>
      <c r="J41" s="18">
        <f t="shared" si="6"/>
        <v>0</v>
      </c>
      <c r="K41" s="20">
        <f t="shared" si="7"/>
        <v>0</v>
      </c>
      <c r="L41" s="20">
        <f t="shared" si="8"/>
        <v>0</v>
      </c>
      <c r="M41" s="20">
        <f t="shared" si="0"/>
        <v>0</v>
      </c>
      <c r="N41" s="20">
        <f t="shared" si="1"/>
        <v>0</v>
      </c>
      <c r="O41" s="20">
        <f t="shared" si="9"/>
        <v>0</v>
      </c>
      <c r="P41" s="18"/>
      <c r="R41" s="8">
        <f t="shared" si="2"/>
        <v>0</v>
      </c>
      <c r="S41" s="3">
        <f t="shared" si="3"/>
        <v>0</v>
      </c>
      <c r="T41" s="3">
        <f t="shared" si="10"/>
        <v>0</v>
      </c>
      <c r="U41" s="3">
        <f t="shared" si="4"/>
        <v>0</v>
      </c>
      <c r="V41" s="3">
        <f t="shared" si="5"/>
        <v>0</v>
      </c>
    </row>
    <row r="42" spans="1:23" ht="15.75" x14ac:dyDescent="0.25">
      <c r="A42" s="16">
        <v>33</v>
      </c>
      <c r="B42" s="2"/>
      <c r="C42" s="2"/>
      <c r="D42" s="2"/>
      <c r="E42" s="2"/>
      <c r="F42" s="30"/>
      <c r="G42" s="17"/>
      <c r="H42" s="18"/>
      <c r="I42" s="19"/>
      <c r="J42" s="18">
        <f t="shared" si="6"/>
        <v>0</v>
      </c>
      <c r="K42" s="20">
        <f t="shared" ref="K42:K73" si="11">(H42+J42)/12</f>
        <v>0</v>
      </c>
      <c r="L42" s="20">
        <f t="shared" ref="L42:L59" si="12">((H42+J42)/12)*0.3333</f>
        <v>0</v>
      </c>
      <c r="M42" s="20">
        <f t="shared" ref="M42:M59" si="13">IF(G42="FP",R42*0.14,IF(G42="FF",R42*0.14,IF(G42="FM",R42*0.105,IF(G42="CLT",R42*0.22,0))))</f>
        <v>0</v>
      </c>
      <c r="N42" s="20">
        <f t="shared" ref="N42:N73" si="14">IF(G42="FP",M42*0.8,IF(G42="FF",M42*1,IF(G42="FM",M42*1,0)))</f>
        <v>0</v>
      </c>
      <c r="O42" s="20">
        <f t="shared" si="9"/>
        <v>0</v>
      </c>
      <c r="P42" s="18"/>
      <c r="R42" s="8">
        <f t="shared" ref="R42:R59" si="15">H42+J42+K42</f>
        <v>0</v>
      </c>
      <c r="S42" s="3">
        <f t="shared" ref="S42:S59" si="16">(H42+J42+K42+L42)</f>
        <v>0</v>
      </c>
      <c r="T42" s="3">
        <f t="shared" si="10"/>
        <v>0</v>
      </c>
      <c r="U42" s="3">
        <f t="shared" ref="U42:U59" si="17">(IF(G42="FP",(M42+(M42*0.9)), IF(G42="FF",(M42*2),IF(G42="FM",((R42*0.105)*2),IF(G42="CLT",(M42*1),0)))))</f>
        <v>0</v>
      </c>
      <c r="V42" s="3">
        <f t="shared" ref="V42:V59" si="18">(IF(G42="FP",(M42*2), IF(G42="FF",(M42*2),IF(G42="FM",((R42*0.105)*2),IF(G42="CLT",(M42*1),0)))))</f>
        <v>0</v>
      </c>
    </row>
    <row r="43" spans="1:23" ht="15.75" x14ac:dyDescent="0.25">
      <c r="A43" s="16">
        <v>34</v>
      </c>
      <c r="B43" s="2"/>
      <c r="C43" s="2"/>
      <c r="D43" s="2"/>
      <c r="E43" s="2"/>
      <c r="F43" s="30"/>
      <c r="G43" s="17"/>
      <c r="H43" s="18"/>
      <c r="I43" s="19"/>
      <c r="J43" s="18">
        <f t="shared" si="6"/>
        <v>0</v>
      </c>
      <c r="K43" s="20">
        <f t="shared" si="11"/>
        <v>0</v>
      </c>
      <c r="L43" s="20">
        <f t="shared" si="12"/>
        <v>0</v>
      </c>
      <c r="M43" s="20">
        <f t="shared" si="13"/>
        <v>0</v>
      </c>
      <c r="N43" s="20">
        <f t="shared" si="14"/>
        <v>0</v>
      </c>
      <c r="O43" s="20">
        <f t="shared" si="9"/>
        <v>0</v>
      </c>
      <c r="P43" s="18"/>
      <c r="R43" s="8">
        <f t="shared" si="15"/>
        <v>0</v>
      </c>
      <c r="S43" s="3">
        <f t="shared" si="16"/>
        <v>0</v>
      </c>
      <c r="T43" s="3">
        <f t="shared" si="10"/>
        <v>0</v>
      </c>
      <c r="U43" s="3">
        <f t="shared" si="17"/>
        <v>0</v>
      </c>
      <c r="V43" s="3">
        <f t="shared" si="18"/>
        <v>0</v>
      </c>
    </row>
    <row r="44" spans="1:23" ht="15.75" x14ac:dyDescent="0.25">
      <c r="A44" s="16">
        <v>35</v>
      </c>
      <c r="B44" s="2"/>
      <c r="C44" s="2"/>
      <c r="D44" s="2"/>
      <c r="E44" s="2"/>
      <c r="F44" s="30"/>
      <c r="G44" s="17"/>
      <c r="H44" s="18"/>
      <c r="I44" s="19"/>
      <c r="J44" s="18">
        <f t="shared" si="6"/>
        <v>0</v>
      </c>
      <c r="K44" s="20">
        <f t="shared" si="11"/>
        <v>0</v>
      </c>
      <c r="L44" s="20">
        <f t="shared" si="12"/>
        <v>0</v>
      </c>
      <c r="M44" s="20">
        <f t="shared" si="13"/>
        <v>0</v>
      </c>
      <c r="N44" s="20">
        <f t="shared" si="14"/>
        <v>0</v>
      </c>
      <c r="O44" s="20">
        <f t="shared" si="9"/>
        <v>0</v>
      </c>
      <c r="P44" s="18"/>
      <c r="R44" s="8">
        <f t="shared" si="15"/>
        <v>0</v>
      </c>
      <c r="S44" s="3">
        <f t="shared" si="16"/>
        <v>0</v>
      </c>
      <c r="T44" s="3">
        <f t="shared" si="10"/>
        <v>0</v>
      </c>
      <c r="U44" s="3">
        <f t="shared" si="17"/>
        <v>0</v>
      </c>
      <c r="V44" s="3">
        <f t="shared" si="18"/>
        <v>0</v>
      </c>
    </row>
    <row r="45" spans="1:23" ht="15.75" x14ac:dyDescent="0.25">
      <c r="A45" s="16">
        <v>36</v>
      </c>
      <c r="B45" s="2"/>
      <c r="C45" s="2"/>
      <c r="D45" s="2"/>
      <c r="E45" s="2"/>
      <c r="F45" s="30"/>
      <c r="G45" s="17"/>
      <c r="H45" s="18"/>
      <c r="I45" s="19"/>
      <c r="J45" s="18">
        <f t="shared" si="6"/>
        <v>0</v>
      </c>
      <c r="K45" s="20">
        <f t="shared" si="11"/>
        <v>0</v>
      </c>
      <c r="L45" s="20">
        <f t="shared" si="12"/>
        <v>0</v>
      </c>
      <c r="M45" s="20">
        <f t="shared" si="13"/>
        <v>0</v>
      </c>
      <c r="N45" s="20">
        <f t="shared" si="14"/>
        <v>0</v>
      </c>
      <c r="O45" s="20">
        <f t="shared" si="9"/>
        <v>0</v>
      </c>
      <c r="P45" s="18"/>
      <c r="R45" s="8">
        <f t="shared" si="15"/>
        <v>0</v>
      </c>
      <c r="S45" s="3">
        <f t="shared" si="16"/>
        <v>0</v>
      </c>
      <c r="T45" s="3">
        <f t="shared" si="10"/>
        <v>0</v>
      </c>
      <c r="U45" s="3">
        <f t="shared" si="17"/>
        <v>0</v>
      </c>
      <c r="V45" s="3">
        <f t="shared" si="18"/>
        <v>0</v>
      </c>
    </row>
    <row r="46" spans="1:23" ht="15.75" x14ac:dyDescent="0.25">
      <c r="A46" s="16">
        <v>37</v>
      </c>
      <c r="B46" s="2"/>
      <c r="C46" s="2"/>
      <c r="D46" s="2"/>
      <c r="E46" s="2"/>
      <c r="F46" s="30"/>
      <c r="G46" s="17"/>
      <c r="H46" s="18"/>
      <c r="I46" s="19"/>
      <c r="J46" s="18">
        <f t="shared" si="6"/>
        <v>0</v>
      </c>
      <c r="K46" s="20">
        <f t="shared" si="11"/>
        <v>0</v>
      </c>
      <c r="L46" s="20">
        <f t="shared" si="12"/>
        <v>0</v>
      </c>
      <c r="M46" s="20">
        <f t="shared" si="13"/>
        <v>0</v>
      </c>
      <c r="N46" s="20">
        <f t="shared" si="14"/>
        <v>0</v>
      </c>
      <c r="O46" s="20">
        <f t="shared" si="9"/>
        <v>0</v>
      </c>
      <c r="P46" s="18"/>
      <c r="R46" s="8">
        <f t="shared" si="15"/>
        <v>0</v>
      </c>
      <c r="S46" s="3">
        <f t="shared" si="16"/>
        <v>0</v>
      </c>
      <c r="T46" s="3">
        <f t="shared" si="10"/>
        <v>0</v>
      </c>
      <c r="U46" s="3">
        <f t="shared" si="17"/>
        <v>0</v>
      </c>
      <c r="V46" s="3">
        <f t="shared" si="18"/>
        <v>0</v>
      </c>
    </row>
    <row r="47" spans="1:23" ht="15.75" x14ac:dyDescent="0.25">
      <c r="A47" s="16">
        <v>38</v>
      </c>
      <c r="B47" s="2"/>
      <c r="C47" s="2"/>
      <c r="D47" s="2"/>
      <c r="E47" s="2"/>
      <c r="F47" s="30"/>
      <c r="G47" s="17"/>
      <c r="H47" s="18"/>
      <c r="I47" s="19"/>
      <c r="J47" s="18">
        <f t="shared" si="6"/>
        <v>0</v>
      </c>
      <c r="K47" s="20">
        <f t="shared" si="11"/>
        <v>0</v>
      </c>
      <c r="L47" s="20">
        <f t="shared" si="12"/>
        <v>0</v>
      </c>
      <c r="M47" s="20">
        <f t="shared" si="13"/>
        <v>0</v>
      </c>
      <c r="N47" s="20">
        <f t="shared" si="14"/>
        <v>0</v>
      </c>
      <c r="O47" s="20">
        <f t="shared" si="9"/>
        <v>0</v>
      </c>
      <c r="P47" s="18"/>
      <c r="R47" s="8">
        <f t="shared" si="15"/>
        <v>0</v>
      </c>
      <c r="S47" s="3">
        <f t="shared" si="16"/>
        <v>0</v>
      </c>
      <c r="T47" s="3">
        <f t="shared" si="10"/>
        <v>0</v>
      </c>
      <c r="U47" s="3">
        <f t="shared" si="17"/>
        <v>0</v>
      </c>
      <c r="V47" s="3">
        <f t="shared" si="18"/>
        <v>0</v>
      </c>
    </row>
    <row r="48" spans="1:23" ht="15.75" x14ac:dyDescent="0.25">
      <c r="A48" s="16">
        <v>39</v>
      </c>
      <c r="B48" s="2"/>
      <c r="C48" s="2"/>
      <c r="D48" s="2"/>
      <c r="E48" s="2"/>
      <c r="F48" s="30"/>
      <c r="G48" s="17"/>
      <c r="H48" s="18"/>
      <c r="I48" s="19"/>
      <c r="J48" s="18">
        <f t="shared" si="6"/>
        <v>0</v>
      </c>
      <c r="K48" s="20">
        <f t="shared" si="11"/>
        <v>0</v>
      </c>
      <c r="L48" s="20">
        <f t="shared" si="12"/>
        <v>0</v>
      </c>
      <c r="M48" s="20">
        <f t="shared" si="13"/>
        <v>0</v>
      </c>
      <c r="N48" s="20">
        <f t="shared" si="14"/>
        <v>0</v>
      </c>
      <c r="O48" s="20">
        <f t="shared" si="9"/>
        <v>0</v>
      </c>
      <c r="P48" s="18"/>
      <c r="R48" s="8">
        <f t="shared" si="15"/>
        <v>0</v>
      </c>
      <c r="S48" s="3">
        <f t="shared" si="16"/>
        <v>0</v>
      </c>
      <c r="T48" s="3">
        <f t="shared" si="10"/>
        <v>0</v>
      </c>
      <c r="U48" s="3">
        <f t="shared" si="17"/>
        <v>0</v>
      </c>
      <c r="V48" s="3">
        <f t="shared" si="18"/>
        <v>0</v>
      </c>
      <c r="W48" s="4"/>
    </row>
    <row r="49" spans="1:22" ht="15.75" x14ac:dyDescent="0.25">
      <c r="A49" s="16">
        <v>40</v>
      </c>
      <c r="B49" s="2"/>
      <c r="C49" s="2"/>
      <c r="D49" s="2"/>
      <c r="E49" s="2"/>
      <c r="F49" s="30"/>
      <c r="G49" s="17"/>
      <c r="H49" s="18"/>
      <c r="I49" s="19"/>
      <c r="J49" s="18">
        <f t="shared" si="6"/>
        <v>0</v>
      </c>
      <c r="K49" s="20">
        <f t="shared" si="11"/>
        <v>0</v>
      </c>
      <c r="L49" s="20">
        <f t="shared" si="12"/>
        <v>0</v>
      </c>
      <c r="M49" s="20">
        <f t="shared" si="13"/>
        <v>0</v>
      </c>
      <c r="N49" s="20">
        <f t="shared" si="14"/>
        <v>0</v>
      </c>
      <c r="O49" s="20">
        <f t="shared" si="9"/>
        <v>0</v>
      </c>
      <c r="P49" s="18"/>
      <c r="R49" s="8">
        <f t="shared" si="15"/>
        <v>0</v>
      </c>
      <c r="S49" s="3">
        <f t="shared" si="16"/>
        <v>0</v>
      </c>
      <c r="T49" s="3">
        <f t="shared" si="10"/>
        <v>0</v>
      </c>
      <c r="U49" s="3">
        <f t="shared" si="17"/>
        <v>0</v>
      </c>
      <c r="V49" s="3">
        <f t="shared" si="18"/>
        <v>0</v>
      </c>
    </row>
    <row r="50" spans="1:22" ht="15.75" x14ac:dyDescent="0.25">
      <c r="A50" s="16">
        <v>41</v>
      </c>
      <c r="B50" s="2"/>
      <c r="C50" s="2"/>
      <c r="D50" s="2"/>
      <c r="E50" s="2"/>
      <c r="F50" s="30"/>
      <c r="G50" s="17"/>
      <c r="H50" s="18"/>
      <c r="I50" s="19"/>
      <c r="J50" s="18">
        <f t="shared" si="6"/>
        <v>0</v>
      </c>
      <c r="K50" s="20">
        <f t="shared" si="11"/>
        <v>0</v>
      </c>
      <c r="L50" s="20">
        <f t="shared" si="12"/>
        <v>0</v>
      </c>
      <c r="M50" s="20">
        <f t="shared" si="13"/>
        <v>0</v>
      </c>
      <c r="N50" s="20">
        <f t="shared" si="14"/>
        <v>0</v>
      </c>
      <c r="O50" s="20">
        <f t="shared" si="9"/>
        <v>0</v>
      </c>
      <c r="P50" s="18"/>
      <c r="R50" s="8">
        <f t="shared" si="15"/>
        <v>0</v>
      </c>
      <c r="S50" s="3">
        <f t="shared" si="16"/>
        <v>0</v>
      </c>
      <c r="T50" s="3">
        <f t="shared" si="10"/>
        <v>0</v>
      </c>
      <c r="U50" s="3">
        <f t="shared" si="17"/>
        <v>0</v>
      </c>
      <c r="V50" s="3">
        <f t="shared" si="18"/>
        <v>0</v>
      </c>
    </row>
    <row r="51" spans="1:22" ht="15.75" x14ac:dyDescent="0.25">
      <c r="A51" s="16">
        <v>42</v>
      </c>
      <c r="B51" s="2"/>
      <c r="C51" s="2"/>
      <c r="D51" s="2"/>
      <c r="E51" s="2"/>
      <c r="F51" s="30"/>
      <c r="G51" s="17"/>
      <c r="H51" s="18"/>
      <c r="I51" s="19"/>
      <c r="J51" s="18">
        <f t="shared" si="6"/>
        <v>0</v>
      </c>
      <c r="K51" s="20">
        <f t="shared" si="11"/>
        <v>0</v>
      </c>
      <c r="L51" s="20">
        <f t="shared" si="12"/>
        <v>0</v>
      </c>
      <c r="M51" s="20">
        <f t="shared" si="13"/>
        <v>0</v>
      </c>
      <c r="N51" s="20">
        <f t="shared" si="14"/>
        <v>0</v>
      </c>
      <c r="O51" s="20">
        <f t="shared" si="9"/>
        <v>0</v>
      </c>
      <c r="P51" s="18"/>
      <c r="R51" s="8">
        <f t="shared" si="15"/>
        <v>0</v>
      </c>
      <c r="S51" s="3">
        <f t="shared" si="16"/>
        <v>0</v>
      </c>
      <c r="T51" s="3">
        <f t="shared" si="10"/>
        <v>0</v>
      </c>
      <c r="U51" s="3">
        <f t="shared" si="17"/>
        <v>0</v>
      </c>
      <c r="V51" s="3">
        <f t="shared" si="18"/>
        <v>0</v>
      </c>
    </row>
    <row r="52" spans="1:22" ht="15.75" x14ac:dyDescent="0.25">
      <c r="A52" s="16">
        <v>43</v>
      </c>
      <c r="B52" s="2"/>
      <c r="C52" s="2"/>
      <c r="D52" s="2"/>
      <c r="E52" s="2"/>
      <c r="F52" s="30"/>
      <c r="G52" s="17"/>
      <c r="H52" s="18"/>
      <c r="I52" s="19"/>
      <c r="J52" s="18">
        <f t="shared" si="6"/>
        <v>0</v>
      </c>
      <c r="K52" s="20">
        <f t="shared" si="11"/>
        <v>0</v>
      </c>
      <c r="L52" s="20">
        <f t="shared" si="12"/>
        <v>0</v>
      </c>
      <c r="M52" s="20">
        <f t="shared" si="13"/>
        <v>0</v>
      </c>
      <c r="N52" s="20">
        <f t="shared" si="14"/>
        <v>0</v>
      </c>
      <c r="O52" s="20">
        <f t="shared" si="9"/>
        <v>0</v>
      </c>
      <c r="P52" s="18"/>
      <c r="R52" s="8">
        <f t="shared" si="15"/>
        <v>0</v>
      </c>
      <c r="S52" s="3">
        <f t="shared" si="16"/>
        <v>0</v>
      </c>
      <c r="T52" s="3">
        <f t="shared" si="10"/>
        <v>0</v>
      </c>
      <c r="U52" s="3">
        <f t="shared" si="17"/>
        <v>0</v>
      </c>
      <c r="V52" s="3">
        <f t="shared" si="18"/>
        <v>0</v>
      </c>
    </row>
    <row r="53" spans="1:22" ht="15.75" x14ac:dyDescent="0.25">
      <c r="A53" s="16">
        <v>44</v>
      </c>
      <c r="B53" s="2"/>
      <c r="C53" s="2"/>
      <c r="D53" s="2"/>
      <c r="E53" s="2"/>
      <c r="F53" s="30"/>
      <c r="G53" s="17"/>
      <c r="H53" s="18"/>
      <c r="I53" s="19"/>
      <c r="J53" s="18">
        <f t="shared" si="6"/>
        <v>0</v>
      </c>
      <c r="K53" s="20">
        <f t="shared" si="11"/>
        <v>0</v>
      </c>
      <c r="L53" s="20">
        <f t="shared" si="12"/>
        <v>0</v>
      </c>
      <c r="M53" s="20">
        <f t="shared" si="13"/>
        <v>0</v>
      </c>
      <c r="N53" s="20">
        <f t="shared" si="14"/>
        <v>0</v>
      </c>
      <c r="O53" s="20">
        <f t="shared" si="9"/>
        <v>0</v>
      </c>
      <c r="P53" s="18"/>
      <c r="R53" s="8">
        <f t="shared" si="15"/>
        <v>0</v>
      </c>
      <c r="S53" s="3">
        <f t="shared" si="16"/>
        <v>0</v>
      </c>
      <c r="T53" s="3">
        <f t="shared" si="10"/>
        <v>0</v>
      </c>
      <c r="U53" s="3">
        <f t="shared" si="17"/>
        <v>0</v>
      </c>
      <c r="V53" s="3">
        <f t="shared" si="18"/>
        <v>0</v>
      </c>
    </row>
    <row r="54" spans="1:22" ht="15.75" x14ac:dyDescent="0.25">
      <c r="A54" s="16">
        <v>45</v>
      </c>
      <c r="B54" s="2"/>
      <c r="C54" s="2"/>
      <c r="D54" s="2"/>
      <c r="E54" s="2"/>
      <c r="F54" s="30"/>
      <c r="G54" s="17"/>
      <c r="H54" s="18"/>
      <c r="I54" s="19"/>
      <c r="J54" s="18">
        <f t="shared" si="6"/>
        <v>0</v>
      </c>
      <c r="K54" s="20">
        <f t="shared" si="11"/>
        <v>0</v>
      </c>
      <c r="L54" s="20">
        <f t="shared" si="12"/>
        <v>0</v>
      </c>
      <c r="M54" s="20">
        <f t="shared" si="13"/>
        <v>0</v>
      </c>
      <c r="N54" s="20">
        <f t="shared" si="14"/>
        <v>0</v>
      </c>
      <c r="O54" s="20">
        <f t="shared" si="9"/>
        <v>0</v>
      </c>
      <c r="P54" s="18"/>
      <c r="R54" s="8">
        <f t="shared" si="15"/>
        <v>0</v>
      </c>
      <c r="S54" s="3">
        <f t="shared" si="16"/>
        <v>0</v>
      </c>
      <c r="T54" s="3">
        <f t="shared" si="10"/>
        <v>0</v>
      </c>
      <c r="U54" s="3">
        <f t="shared" si="17"/>
        <v>0</v>
      </c>
      <c r="V54" s="3">
        <f t="shared" si="18"/>
        <v>0</v>
      </c>
    </row>
    <row r="55" spans="1:22" ht="15.75" x14ac:dyDescent="0.25">
      <c r="A55" s="16">
        <v>46</v>
      </c>
      <c r="B55" s="2"/>
      <c r="C55" s="2"/>
      <c r="D55" s="2"/>
      <c r="E55" s="2"/>
      <c r="F55" s="2"/>
      <c r="G55" s="17"/>
      <c r="H55" s="18"/>
      <c r="I55" s="19"/>
      <c r="J55" s="18">
        <f t="shared" si="6"/>
        <v>0</v>
      </c>
      <c r="K55" s="20">
        <f t="shared" si="11"/>
        <v>0</v>
      </c>
      <c r="L55" s="20">
        <f t="shared" si="12"/>
        <v>0</v>
      </c>
      <c r="M55" s="20">
        <f t="shared" si="13"/>
        <v>0</v>
      </c>
      <c r="N55" s="20">
        <f t="shared" si="14"/>
        <v>0</v>
      </c>
      <c r="O55" s="20">
        <f t="shared" si="9"/>
        <v>0</v>
      </c>
      <c r="P55" s="18"/>
      <c r="R55" s="8">
        <f t="shared" si="15"/>
        <v>0</v>
      </c>
      <c r="S55" s="3">
        <f t="shared" si="16"/>
        <v>0</v>
      </c>
      <c r="T55" s="3">
        <f t="shared" si="10"/>
        <v>0</v>
      </c>
      <c r="U55" s="3">
        <f t="shared" si="17"/>
        <v>0</v>
      </c>
      <c r="V55" s="3">
        <f t="shared" si="18"/>
        <v>0</v>
      </c>
    </row>
    <row r="56" spans="1:22" ht="15.75" x14ac:dyDescent="0.25">
      <c r="A56" s="16">
        <v>47</v>
      </c>
      <c r="B56" s="2"/>
      <c r="C56" s="2"/>
      <c r="D56" s="2"/>
      <c r="E56" s="2"/>
      <c r="F56" s="2"/>
      <c r="G56" s="17"/>
      <c r="H56" s="18"/>
      <c r="I56" s="19"/>
      <c r="J56" s="18">
        <f t="shared" si="6"/>
        <v>0</v>
      </c>
      <c r="K56" s="20">
        <f t="shared" si="11"/>
        <v>0</v>
      </c>
      <c r="L56" s="20">
        <f t="shared" si="12"/>
        <v>0</v>
      </c>
      <c r="M56" s="20">
        <f t="shared" si="13"/>
        <v>0</v>
      </c>
      <c r="N56" s="20">
        <f t="shared" si="14"/>
        <v>0</v>
      </c>
      <c r="O56" s="20">
        <f t="shared" si="9"/>
        <v>0</v>
      </c>
      <c r="P56" s="18"/>
      <c r="R56" s="8">
        <f t="shared" si="15"/>
        <v>0</v>
      </c>
      <c r="S56" s="3">
        <f t="shared" si="16"/>
        <v>0</v>
      </c>
      <c r="T56" s="3">
        <f t="shared" si="10"/>
        <v>0</v>
      </c>
      <c r="U56" s="3">
        <f t="shared" si="17"/>
        <v>0</v>
      </c>
      <c r="V56" s="3">
        <f t="shared" si="18"/>
        <v>0</v>
      </c>
    </row>
    <row r="57" spans="1:22" ht="15.75" x14ac:dyDescent="0.25">
      <c r="A57" s="16">
        <v>48</v>
      </c>
      <c r="B57" s="2"/>
      <c r="C57" s="2"/>
      <c r="D57" s="2"/>
      <c r="E57" s="2"/>
      <c r="F57" s="2"/>
      <c r="G57" s="17"/>
      <c r="H57" s="18"/>
      <c r="I57" s="19"/>
      <c r="J57" s="18">
        <f t="shared" si="6"/>
        <v>0</v>
      </c>
      <c r="K57" s="20">
        <f t="shared" si="11"/>
        <v>0</v>
      </c>
      <c r="L57" s="20">
        <f t="shared" si="12"/>
        <v>0</v>
      </c>
      <c r="M57" s="20">
        <f t="shared" si="13"/>
        <v>0</v>
      </c>
      <c r="N57" s="20">
        <f t="shared" si="14"/>
        <v>0</v>
      </c>
      <c r="O57" s="20">
        <f t="shared" si="9"/>
        <v>0</v>
      </c>
      <c r="P57" s="18"/>
      <c r="R57" s="8">
        <f t="shared" si="15"/>
        <v>0</v>
      </c>
      <c r="S57" s="3">
        <f t="shared" si="16"/>
        <v>0</v>
      </c>
      <c r="T57" s="3">
        <f t="shared" si="10"/>
        <v>0</v>
      </c>
      <c r="U57" s="3">
        <f t="shared" si="17"/>
        <v>0</v>
      </c>
      <c r="V57" s="3">
        <f t="shared" si="18"/>
        <v>0</v>
      </c>
    </row>
    <row r="58" spans="1:22" ht="15.75" x14ac:dyDescent="0.25">
      <c r="A58" s="16">
        <v>49</v>
      </c>
      <c r="B58" s="2"/>
      <c r="C58" s="2"/>
      <c r="D58" s="2"/>
      <c r="E58" s="2"/>
      <c r="F58" s="2"/>
      <c r="G58" s="17"/>
      <c r="H58" s="18"/>
      <c r="I58" s="19"/>
      <c r="J58" s="18">
        <f t="shared" si="6"/>
        <v>0</v>
      </c>
      <c r="K58" s="20">
        <f t="shared" si="11"/>
        <v>0</v>
      </c>
      <c r="L58" s="20">
        <f t="shared" si="12"/>
        <v>0</v>
      </c>
      <c r="M58" s="20">
        <f t="shared" si="13"/>
        <v>0</v>
      </c>
      <c r="N58" s="20">
        <f t="shared" si="14"/>
        <v>0</v>
      </c>
      <c r="O58" s="20">
        <f t="shared" si="9"/>
        <v>0</v>
      </c>
      <c r="P58" s="18"/>
      <c r="R58" s="8">
        <f t="shared" si="15"/>
        <v>0</v>
      </c>
      <c r="S58" s="3">
        <f t="shared" si="16"/>
        <v>0</v>
      </c>
      <c r="T58" s="3">
        <f t="shared" si="10"/>
        <v>0</v>
      </c>
      <c r="U58" s="3">
        <f t="shared" si="17"/>
        <v>0</v>
      </c>
      <c r="V58" s="3">
        <f t="shared" si="18"/>
        <v>0</v>
      </c>
    </row>
    <row r="59" spans="1:22" ht="15.75" x14ac:dyDescent="0.25">
      <c r="A59" s="16">
        <v>50</v>
      </c>
      <c r="B59" s="2"/>
      <c r="C59" s="2"/>
      <c r="D59" s="2"/>
      <c r="E59" s="2"/>
      <c r="F59" s="2"/>
      <c r="G59" s="17"/>
      <c r="H59" s="18"/>
      <c r="I59" s="19"/>
      <c r="J59" s="18">
        <f t="shared" si="6"/>
        <v>0</v>
      </c>
      <c r="K59" s="20">
        <f t="shared" si="11"/>
        <v>0</v>
      </c>
      <c r="L59" s="20">
        <f t="shared" si="12"/>
        <v>0</v>
      </c>
      <c r="M59" s="20">
        <f t="shared" si="13"/>
        <v>0</v>
      </c>
      <c r="N59" s="20">
        <f t="shared" si="14"/>
        <v>0</v>
      </c>
      <c r="O59" s="20">
        <f t="shared" si="9"/>
        <v>0</v>
      </c>
      <c r="P59" s="18"/>
      <c r="R59" s="8">
        <f t="shared" si="15"/>
        <v>0</v>
      </c>
      <c r="S59" s="3">
        <f t="shared" si="16"/>
        <v>0</v>
      </c>
      <c r="T59" s="3">
        <f t="shared" si="10"/>
        <v>0</v>
      </c>
      <c r="U59" s="3">
        <f t="shared" si="17"/>
        <v>0</v>
      </c>
      <c r="V59" s="3">
        <f t="shared" si="18"/>
        <v>0</v>
      </c>
    </row>
    <row r="60" spans="1:22" ht="15.75" x14ac:dyDescent="0.25">
      <c r="A60" s="49" t="s">
        <v>17</v>
      </c>
      <c r="B60" s="50"/>
      <c r="C60" s="50"/>
      <c r="D60" s="50"/>
      <c r="E60" s="50"/>
      <c r="F60" s="50"/>
      <c r="G60" s="51"/>
      <c r="H60" s="22">
        <f>SUM(H10:H59)</f>
        <v>0</v>
      </c>
      <c r="I60" s="21"/>
      <c r="J60" s="22">
        <f>SUM(J10:J59)</f>
        <v>0</v>
      </c>
      <c r="K60" s="23">
        <f>SUM(K10:K59)</f>
        <v>0</v>
      </c>
      <c r="L60" s="23">
        <f t="shared" ref="L60:P60" si="19">SUM(L10:L59)</f>
        <v>0</v>
      </c>
      <c r="M60" s="23">
        <f t="shared" si="19"/>
        <v>0</v>
      </c>
      <c r="N60" s="23">
        <f t="shared" si="19"/>
        <v>0</v>
      </c>
      <c r="O60" s="23">
        <f t="shared" si="19"/>
        <v>0</v>
      </c>
      <c r="P60" s="23">
        <f t="shared" si="19"/>
        <v>0</v>
      </c>
      <c r="R60" s="7">
        <f>SUM(R10:R59)</f>
        <v>0</v>
      </c>
      <c r="S60" s="7">
        <f>SUM(S10:S59)</f>
        <v>0</v>
      </c>
      <c r="T60" s="7">
        <f>SUM(T10:T59)</f>
        <v>0</v>
      </c>
      <c r="U60" s="7">
        <f>SUM(U10:U59)</f>
        <v>0</v>
      </c>
      <c r="V60" s="7">
        <f>SUM(V10:V59)</f>
        <v>0</v>
      </c>
    </row>
    <row r="61" spans="1:2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22" ht="15.75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46" t="s">
        <v>28</v>
      </c>
      <c r="M62" s="47"/>
      <c r="N62" s="47"/>
      <c r="O62" s="47"/>
      <c r="P62" s="48"/>
    </row>
    <row r="63" spans="1:22" ht="47.2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16" t="s">
        <v>18</v>
      </c>
      <c r="M63" s="26" t="s">
        <v>19</v>
      </c>
      <c r="N63" s="26" t="s">
        <v>25</v>
      </c>
      <c r="O63" s="26" t="s">
        <v>26</v>
      </c>
      <c r="P63" s="26" t="s">
        <v>20</v>
      </c>
      <c r="R63" s="4"/>
      <c r="S63" s="4"/>
      <c r="T63" s="4"/>
    </row>
    <row r="64" spans="1:22" ht="15.75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7">
        <v>2021</v>
      </c>
      <c r="M64" s="27">
        <v>12</v>
      </c>
      <c r="N64" s="28">
        <f>(S60*M64)</f>
        <v>0</v>
      </c>
      <c r="O64" s="28">
        <f>T60*M64</f>
        <v>0</v>
      </c>
      <c r="P64" s="28">
        <f>SUM(N64:O64)+P60</f>
        <v>0</v>
      </c>
      <c r="R64" s="4"/>
      <c r="S64" s="4"/>
      <c r="T64" s="4"/>
    </row>
    <row r="65" spans="1:16" ht="15.75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7">
        <v>2022</v>
      </c>
      <c r="M65" s="27">
        <v>12</v>
      </c>
      <c r="N65" s="28">
        <f>S60*M65</f>
        <v>0</v>
      </c>
      <c r="O65" s="28">
        <f>U60*M65</f>
        <v>0</v>
      </c>
      <c r="P65" s="28">
        <f>SUM(N65:O65)</f>
        <v>0</v>
      </c>
    </row>
    <row r="66" spans="1:16" ht="15.75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7">
        <v>2023</v>
      </c>
      <c r="M66" s="27">
        <v>12</v>
      </c>
      <c r="N66" s="28">
        <f>S60*M66</f>
        <v>0</v>
      </c>
      <c r="O66" s="28">
        <f>V60*M66</f>
        <v>0</v>
      </c>
      <c r="P66" s="28">
        <f>SUM(N66:O66)</f>
        <v>0</v>
      </c>
    </row>
    <row r="67" spans="1:16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25"/>
      <c r="O67" s="24"/>
      <c r="P67" s="24"/>
    </row>
    <row r="68" spans="1:16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5"/>
      <c r="O68" s="24"/>
      <c r="P68" s="24"/>
    </row>
    <row r="69" spans="1:16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25"/>
      <c r="O69" s="24"/>
      <c r="P69" s="24"/>
    </row>
    <row r="72" spans="1:16" x14ac:dyDescent="0.25">
      <c r="M72" s="4"/>
    </row>
  </sheetData>
  <sheetProtection formatCells="0" selectLockedCells="1" selectUnlockedCells="1"/>
  <mergeCells count="29">
    <mergeCell ref="L62:P62"/>
    <mergeCell ref="A60:G60"/>
    <mergeCell ref="K7:K8"/>
    <mergeCell ref="O8:O9"/>
    <mergeCell ref="P8:P9"/>
    <mergeCell ref="I7:J8"/>
    <mergeCell ref="A1:P2"/>
    <mergeCell ref="D3:J3"/>
    <mergeCell ref="D4:G4"/>
    <mergeCell ref="A7:A9"/>
    <mergeCell ref="B7:B9"/>
    <mergeCell ref="C7:C9"/>
    <mergeCell ref="D7:D9"/>
    <mergeCell ref="G7:G9"/>
    <mergeCell ref="O7:P7"/>
    <mergeCell ref="H7:H9"/>
    <mergeCell ref="M7:M9"/>
    <mergeCell ref="N7:N9"/>
    <mergeCell ref="L7:L8"/>
    <mergeCell ref="K6:P6"/>
    <mergeCell ref="E7:E9"/>
    <mergeCell ref="F7:F9"/>
    <mergeCell ref="R6:V6"/>
    <mergeCell ref="R7:V7"/>
    <mergeCell ref="R8:R9"/>
    <mergeCell ref="S8:S9"/>
    <mergeCell ref="T8:T9"/>
    <mergeCell ref="U8:U9"/>
    <mergeCell ref="V8:V9"/>
  </mergeCells>
  <pageMargins left="0.511811024" right="0.511811024" top="0.78740157499999996" bottom="0.78740157499999996" header="0.31496062000000002" footer="0.31496062000000002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CUSTOS</vt:lpstr>
      <vt:lpstr>'QUADRO DE CUSTOS'!Area_de_impressao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Evellyn Campos da Silva</dc:creator>
  <cp:lastModifiedBy>Evellyn Campos da Silva</cp:lastModifiedBy>
  <cp:lastPrinted>2020-12-03T17:13:56Z</cp:lastPrinted>
  <dcterms:created xsi:type="dcterms:W3CDTF">2020-01-16T12:02:36Z</dcterms:created>
  <dcterms:modified xsi:type="dcterms:W3CDTF">2020-12-07T19:45:36Z</dcterms:modified>
</cp:coreProperties>
</file>