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RH 2021\.ATOS FORMAIS 2021 - DRH\5. COMUNICADO\COMUNICADO 031.2021 - PGTO PROMOÇOES E PROGRESSOES SUSPENSAS\"/>
    </mc:Choice>
  </mc:AlternateContent>
  <xr:revisionPtr revIDLastSave="0" documentId="8_{50E16C64-B69C-4325-8EE4-D1EA14325FD3}" xr6:coauthVersionLast="36" xr6:coauthVersionMax="36" xr10:uidLastSave="{00000000-0000-0000-0000-000000000000}"/>
  <bookViews>
    <workbookView xWindow="0" yWindow="0" windowWidth="28800" windowHeight="11430" xr2:uid="{00000000-000D-0000-FFFF-FFFF00000000}"/>
  </bookViews>
  <sheets>
    <sheet name="QUADRO DE CUSTOS" sheetId="2" r:id="rId1"/>
  </sheets>
  <definedNames>
    <definedName name="_xlnm.Print_Area" localSheetId="0">'QUADRO DE CUSTOS'!$A$1:$O$67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J22" i="2" s="1"/>
  <c r="L22" i="2"/>
  <c r="S22" i="2" s="1"/>
  <c r="M22" i="2"/>
  <c r="T22" i="2"/>
  <c r="U22" i="2"/>
  <c r="I23" i="2"/>
  <c r="J23" i="2" s="1"/>
  <c r="L23" i="2"/>
  <c r="S23" i="2" s="1"/>
  <c r="M23" i="2"/>
  <c r="T23" i="2"/>
  <c r="U23" i="2"/>
  <c r="I24" i="2"/>
  <c r="J24" i="2"/>
  <c r="Q24" i="2" s="1"/>
  <c r="K24" i="2"/>
  <c r="N24" i="2" s="1"/>
  <c r="L24" i="2"/>
  <c r="S24" i="2" s="1"/>
  <c r="M24" i="2"/>
  <c r="T24" i="2"/>
  <c r="U24" i="2"/>
  <c r="I25" i="2"/>
  <c r="J25" i="2"/>
  <c r="K25" i="2"/>
  <c r="R25" i="2" s="1"/>
  <c r="L25" i="2"/>
  <c r="M25" i="2"/>
  <c r="Q25" i="2"/>
  <c r="T25" i="2"/>
  <c r="U25" i="2"/>
  <c r="I26" i="2"/>
  <c r="J26" i="2" s="1"/>
  <c r="L26" i="2"/>
  <c r="M26" i="2"/>
  <c r="T26" i="2"/>
  <c r="U26" i="2"/>
  <c r="I27" i="2"/>
  <c r="J27" i="2" s="1"/>
  <c r="L27" i="2"/>
  <c r="S27" i="2" s="1"/>
  <c r="M27" i="2"/>
  <c r="T27" i="2"/>
  <c r="U27" i="2"/>
  <c r="I28" i="2"/>
  <c r="J28" i="2"/>
  <c r="Q28" i="2" s="1"/>
  <c r="K28" i="2"/>
  <c r="N28" i="2" s="1"/>
  <c r="L28" i="2"/>
  <c r="S28" i="2" s="1"/>
  <c r="M28" i="2"/>
  <c r="T28" i="2"/>
  <c r="U28" i="2"/>
  <c r="I29" i="2"/>
  <c r="J29" i="2"/>
  <c r="K29" i="2"/>
  <c r="R29" i="2" s="1"/>
  <c r="L29" i="2"/>
  <c r="M29" i="2"/>
  <c r="Q29" i="2"/>
  <c r="T29" i="2"/>
  <c r="U29" i="2"/>
  <c r="I30" i="2"/>
  <c r="J30" i="2" s="1"/>
  <c r="L30" i="2"/>
  <c r="M30" i="2"/>
  <c r="T30" i="2"/>
  <c r="U30" i="2"/>
  <c r="I31" i="2"/>
  <c r="J31" i="2" s="1"/>
  <c r="L31" i="2"/>
  <c r="S31" i="2" s="1"/>
  <c r="M31" i="2"/>
  <c r="T31" i="2"/>
  <c r="U31" i="2"/>
  <c r="I32" i="2"/>
  <c r="J32" i="2"/>
  <c r="Q32" i="2" s="1"/>
  <c r="K32" i="2"/>
  <c r="N32" i="2" s="1"/>
  <c r="L32" i="2"/>
  <c r="S32" i="2" s="1"/>
  <c r="M32" i="2"/>
  <c r="T32" i="2"/>
  <c r="U32" i="2"/>
  <c r="I33" i="2"/>
  <c r="J33" i="2"/>
  <c r="K33" i="2"/>
  <c r="R33" i="2" s="1"/>
  <c r="L33" i="2"/>
  <c r="M33" i="2"/>
  <c r="Q33" i="2"/>
  <c r="T33" i="2"/>
  <c r="U33" i="2"/>
  <c r="I34" i="2"/>
  <c r="J34" i="2" s="1"/>
  <c r="L34" i="2"/>
  <c r="M34" i="2"/>
  <c r="T34" i="2"/>
  <c r="U34" i="2"/>
  <c r="I35" i="2"/>
  <c r="J35" i="2" s="1"/>
  <c r="L35" i="2"/>
  <c r="S35" i="2" s="1"/>
  <c r="M35" i="2"/>
  <c r="T35" i="2"/>
  <c r="U35" i="2"/>
  <c r="I36" i="2"/>
  <c r="J36" i="2"/>
  <c r="Q36" i="2" s="1"/>
  <c r="K36" i="2"/>
  <c r="N36" i="2" s="1"/>
  <c r="L36" i="2"/>
  <c r="S36" i="2" s="1"/>
  <c r="M36" i="2"/>
  <c r="T36" i="2"/>
  <c r="U36" i="2"/>
  <c r="I37" i="2"/>
  <c r="J37" i="2"/>
  <c r="K37" i="2"/>
  <c r="R37" i="2" s="1"/>
  <c r="L37" i="2"/>
  <c r="M37" i="2"/>
  <c r="Q37" i="2"/>
  <c r="T37" i="2"/>
  <c r="U37" i="2"/>
  <c r="I38" i="2"/>
  <c r="J38" i="2" s="1"/>
  <c r="L38" i="2"/>
  <c r="M38" i="2"/>
  <c r="T38" i="2"/>
  <c r="U38" i="2"/>
  <c r="I39" i="2"/>
  <c r="J39" i="2" s="1"/>
  <c r="L39" i="2"/>
  <c r="M39" i="2"/>
  <c r="T39" i="2"/>
  <c r="U39" i="2"/>
  <c r="I40" i="2"/>
  <c r="L40" i="2"/>
  <c r="S40" i="2" s="1"/>
  <c r="M40" i="2"/>
  <c r="T40" i="2"/>
  <c r="U40" i="2"/>
  <c r="I41" i="2"/>
  <c r="J41" i="2" s="1"/>
  <c r="L41" i="2"/>
  <c r="M41" i="2"/>
  <c r="T41" i="2"/>
  <c r="U41" i="2"/>
  <c r="I42" i="2"/>
  <c r="J42" i="2" s="1"/>
  <c r="L42" i="2"/>
  <c r="M42" i="2"/>
  <c r="T42" i="2"/>
  <c r="U42" i="2"/>
  <c r="I43" i="2"/>
  <c r="J43" i="2" s="1"/>
  <c r="L43" i="2"/>
  <c r="M43" i="2"/>
  <c r="S43" i="2" s="1"/>
  <c r="T43" i="2"/>
  <c r="U43" i="2"/>
  <c r="I44" i="2"/>
  <c r="J44" i="2"/>
  <c r="Q44" i="2" s="1"/>
  <c r="K44" i="2"/>
  <c r="L44" i="2"/>
  <c r="M44" i="2"/>
  <c r="S44" i="2"/>
  <c r="T44" i="2"/>
  <c r="U44" i="2"/>
  <c r="I45" i="2"/>
  <c r="J45" i="2"/>
  <c r="K45" i="2"/>
  <c r="R45" i="2" s="1"/>
  <c r="L45" i="2"/>
  <c r="M45" i="2"/>
  <c r="Q45" i="2"/>
  <c r="T45" i="2"/>
  <c r="U45" i="2"/>
  <c r="I46" i="2"/>
  <c r="J46" i="2" s="1"/>
  <c r="L46" i="2"/>
  <c r="M46" i="2"/>
  <c r="T46" i="2"/>
  <c r="U46" i="2"/>
  <c r="S46" i="2" l="1"/>
  <c r="S41" i="2"/>
  <c r="S38" i="2"/>
  <c r="S34" i="2"/>
  <c r="S30" i="2"/>
  <c r="S26" i="2"/>
  <c r="R44" i="2"/>
  <c r="K41" i="2"/>
  <c r="R41" i="2" s="1"/>
  <c r="K40" i="2"/>
  <c r="S45" i="2"/>
  <c r="S42" i="2"/>
  <c r="Q41" i="2"/>
  <c r="J40" i="2"/>
  <c r="Q40" i="2" s="1"/>
  <c r="S39" i="2"/>
  <c r="S37" i="2"/>
  <c r="R36" i="2"/>
  <c r="S33" i="2"/>
  <c r="R32" i="2"/>
  <c r="S29" i="2"/>
  <c r="R28" i="2"/>
  <c r="S25" i="2"/>
  <c r="R24" i="2"/>
  <c r="R34" i="2"/>
  <c r="N44" i="2"/>
  <c r="N40" i="2"/>
  <c r="Q46" i="2"/>
  <c r="K46" i="2"/>
  <c r="R46" i="2" s="1"/>
  <c r="N45" i="2"/>
  <c r="Q42" i="2"/>
  <c r="K42" i="2"/>
  <c r="R42" i="2" s="1"/>
  <c r="N41" i="2"/>
  <c r="Q38" i="2"/>
  <c r="K38" i="2"/>
  <c r="R38" i="2" s="1"/>
  <c r="N37" i="2"/>
  <c r="Q34" i="2"/>
  <c r="K34" i="2"/>
  <c r="N33" i="2"/>
  <c r="Q30" i="2"/>
  <c r="K30" i="2"/>
  <c r="R30" i="2" s="1"/>
  <c r="N29" i="2"/>
  <c r="Q26" i="2"/>
  <c r="K26" i="2"/>
  <c r="R26" i="2" s="1"/>
  <c r="N25" i="2"/>
  <c r="Q22" i="2"/>
  <c r="K22" i="2"/>
  <c r="R22" i="2" s="1"/>
  <c r="Q43" i="2"/>
  <c r="K43" i="2"/>
  <c r="R43" i="2" s="1"/>
  <c r="Q39" i="2"/>
  <c r="K39" i="2"/>
  <c r="R39" i="2" s="1"/>
  <c r="Q35" i="2"/>
  <c r="K35" i="2"/>
  <c r="R35" i="2" s="1"/>
  <c r="N34" i="2"/>
  <c r="Q31" i="2"/>
  <c r="K31" i="2"/>
  <c r="R31" i="2" s="1"/>
  <c r="Q27" i="2"/>
  <c r="K27" i="2"/>
  <c r="R27" i="2" s="1"/>
  <c r="Q23" i="2"/>
  <c r="K23" i="2"/>
  <c r="R23" i="2" s="1"/>
  <c r="N43" i="2"/>
  <c r="N31" i="2"/>
  <c r="N27" i="2"/>
  <c r="T11" i="2"/>
  <c r="U11" i="2"/>
  <c r="T12" i="2"/>
  <c r="U12" i="2"/>
  <c r="T13" i="2"/>
  <c r="U13" i="2"/>
  <c r="T14" i="2"/>
  <c r="U14" i="2"/>
  <c r="T15" i="2"/>
  <c r="U15" i="2"/>
  <c r="T16" i="2"/>
  <c r="U16" i="2"/>
  <c r="T17" i="2"/>
  <c r="U17" i="2"/>
  <c r="T18" i="2"/>
  <c r="U18" i="2"/>
  <c r="T19" i="2"/>
  <c r="U19" i="2"/>
  <c r="T20" i="2"/>
  <c r="U20" i="2"/>
  <c r="T21" i="2"/>
  <c r="U21" i="2"/>
  <c r="T47" i="2"/>
  <c r="U47" i="2"/>
  <c r="T48" i="2"/>
  <c r="U48" i="2"/>
  <c r="T49" i="2"/>
  <c r="U49" i="2"/>
  <c r="T50" i="2"/>
  <c r="U50" i="2"/>
  <c r="T51" i="2"/>
  <c r="U51" i="2"/>
  <c r="T52" i="2"/>
  <c r="U52" i="2"/>
  <c r="T53" i="2"/>
  <c r="U53" i="2"/>
  <c r="T54" i="2"/>
  <c r="U54" i="2"/>
  <c r="T55" i="2"/>
  <c r="U55" i="2"/>
  <c r="T56" i="2"/>
  <c r="U56" i="2"/>
  <c r="T57" i="2"/>
  <c r="U57" i="2"/>
  <c r="T58" i="2"/>
  <c r="U58" i="2"/>
  <c r="T59" i="2"/>
  <c r="U59" i="2"/>
  <c r="N39" i="2" l="1"/>
  <c r="N30" i="2"/>
  <c r="N46" i="2"/>
  <c r="N23" i="2"/>
  <c r="N26" i="2"/>
  <c r="N42" i="2"/>
  <c r="N22" i="2"/>
  <c r="N38" i="2"/>
  <c r="R40" i="2"/>
  <c r="N35" i="2"/>
  <c r="I10" i="2"/>
  <c r="J10" i="2" s="1"/>
  <c r="K10" i="2" l="1"/>
  <c r="L11" i="2"/>
  <c r="M11" i="2"/>
  <c r="L12" i="2"/>
  <c r="M12" i="2"/>
  <c r="L13" i="2"/>
  <c r="M13" i="2"/>
  <c r="L14" i="2"/>
  <c r="M14" i="2"/>
  <c r="L15" i="2"/>
  <c r="M15" i="2"/>
  <c r="L16" i="2"/>
  <c r="M16" i="2"/>
  <c r="L17" i="2"/>
  <c r="M17" i="2"/>
  <c r="L18" i="2"/>
  <c r="M18" i="2"/>
  <c r="L19" i="2"/>
  <c r="M19" i="2"/>
  <c r="L20" i="2"/>
  <c r="M20" i="2"/>
  <c r="L21" i="2"/>
  <c r="M21" i="2"/>
  <c r="L47" i="2"/>
  <c r="M47" i="2"/>
  <c r="L48" i="2"/>
  <c r="M48" i="2"/>
  <c r="L49" i="2"/>
  <c r="M49" i="2"/>
  <c r="L50" i="2"/>
  <c r="M50" i="2"/>
  <c r="L51" i="2"/>
  <c r="M51" i="2"/>
  <c r="L52" i="2"/>
  <c r="M52" i="2"/>
  <c r="L53" i="2"/>
  <c r="M53" i="2"/>
  <c r="L54" i="2"/>
  <c r="M54" i="2"/>
  <c r="L55" i="2"/>
  <c r="M55" i="2"/>
  <c r="L56" i="2"/>
  <c r="M56" i="2"/>
  <c r="L57" i="2"/>
  <c r="M57" i="2"/>
  <c r="L58" i="2"/>
  <c r="M58" i="2"/>
  <c r="L59" i="2"/>
  <c r="M59" i="2"/>
  <c r="S58" i="2" l="1"/>
  <c r="S54" i="2"/>
  <c r="S52" i="2"/>
  <c r="S48" i="2"/>
  <c r="S20" i="2"/>
  <c r="S18" i="2"/>
  <c r="S16" i="2"/>
  <c r="S12" i="2"/>
  <c r="S59" i="2"/>
  <c r="S57" i="2"/>
  <c r="S55" i="2"/>
  <c r="S53" i="2"/>
  <c r="S51" i="2"/>
  <c r="S49" i="2"/>
  <c r="S47" i="2"/>
  <c r="S21" i="2"/>
  <c r="S19" i="2"/>
  <c r="S17" i="2"/>
  <c r="S15" i="2"/>
  <c r="S13" i="2"/>
  <c r="S11" i="2"/>
  <c r="S56" i="2"/>
  <c r="S50" i="2"/>
  <c r="S14" i="2"/>
  <c r="I12" i="2"/>
  <c r="I16" i="2"/>
  <c r="I20" i="2"/>
  <c r="I48" i="2"/>
  <c r="I50" i="2"/>
  <c r="I52" i="2"/>
  <c r="I54" i="2"/>
  <c r="I56" i="2"/>
  <c r="I57" i="2"/>
  <c r="I58" i="2"/>
  <c r="I59" i="2"/>
  <c r="K59" i="2" l="1"/>
  <c r="J59" i="2"/>
  <c r="Q59" i="2" s="1"/>
  <c r="J58" i="2"/>
  <c r="K58" i="2"/>
  <c r="J20" i="2"/>
  <c r="Q20" i="2" s="1"/>
  <c r="K20" i="2"/>
  <c r="N20" i="2" s="1"/>
  <c r="J54" i="2"/>
  <c r="Q54" i="2" s="1"/>
  <c r="K54" i="2"/>
  <c r="J12" i="2"/>
  <c r="Q12" i="2" s="1"/>
  <c r="K12" i="2"/>
  <c r="J52" i="2"/>
  <c r="Q52" i="2" s="1"/>
  <c r="K52" i="2"/>
  <c r="J57" i="2"/>
  <c r="Q57" i="2" s="1"/>
  <c r="K57" i="2"/>
  <c r="J50" i="2"/>
  <c r="Q50" i="2" s="1"/>
  <c r="K50" i="2"/>
  <c r="J56" i="2"/>
  <c r="K56" i="2"/>
  <c r="R56" i="2" s="1"/>
  <c r="J48" i="2"/>
  <c r="K48" i="2"/>
  <c r="J16" i="2"/>
  <c r="K16" i="2"/>
  <c r="R16" i="2" s="1"/>
  <c r="I18" i="2"/>
  <c r="I53" i="2"/>
  <c r="I21" i="2"/>
  <c r="I13" i="2"/>
  <c r="I47" i="2"/>
  <c r="I49" i="2"/>
  <c r="I55" i="2"/>
  <c r="I51" i="2"/>
  <c r="I15" i="2"/>
  <c r="I14" i="2"/>
  <c r="I17" i="2"/>
  <c r="I19" i="2"/>
  <c r="I11" i="2"/>
  <c r="N58" i="2" l="1"/>
  <c r="N48" i="2"/>
  <c r="N56" i="2"/>
  <c r="N52" i="2"/>
  <c r="N59" i="2"/>
  <c r="Q58" i="2"/>
  <c r="R59" i="2"/>
  <c r="N16" i="2"/>
  <c r="R52" i="2"/>
  <c r="N50" i="2"/>
  <c r="R12" i="2"/>
  <c r="R54" i="2"/>
  <c r="Q16" i="2"/>
  <c r="Q56" i="2"/>
  <c r="R57" i="2"/>
  <c r="R20" i="2"/>
  <c r="R48" i="2"/>
  <c r="Q53" i="2"/>
  <c r="N12" i="2"/>
  <c r="N54" i="2"/>
  <c r="N57" i="2"/>
  <c r="Q48" i="2"/>
  <c r="R58" i="2"/>
  <c r="R50" i="2"/>
  <c r="J15" i="2"/>
  <c r="K15" i="2"/>
  <c r="N15" i="2" s="1"/>
  <c r="J18" i="2"/>
  <c r="Q18" i="2" s="1"/>
  <c r="K18" i="2"/>
  <c r="R18" i="2" s="1"/>
  <c r="J11" i="2"/>
  <c r="K11" i="2"/>
  <c r="N11" i="2" s="1"/>
  <c r="J49" i="2"/>
  <c r="K49" i="2"/>
  <c r="J13" i="2"/>
  <c r="K13" i="2"/>
  <c r="N13" i="2" s="1"/>
  <c r="J51" i="2"/>
  <c r="Q51" i="2" s="1"/>
  <c r="K51" i="2"/>
  <c r="J53" i="2"/>
  <c r="K53" i="2"/>
  <c r="N53" i="2" s="1"/>
  <c r="J55" i="2"/>
  <c r="K55" i="2"/>
  <c r="K47" i="2"/>
  <c r="J47" i="2"/>
  <c r="N47" i="2" s="1"/>
  <c r="J19" i="2"/>
  <c r="K19" i="2"/>
  <c r="J17" i="2"/>
  <c r="K17" i="2"/>
  <c r="N17" i="2" s="1"/>
  <c r="J14" i="2"/>
  <c r="Q14" i="2" s="1"/>
  <c r="K14" i="2"/>
  <c r="J21" i="2"/>
  <c r="Q21" i="2" s="1"/>
  <c r="K21" i="2"/>
  <c r="R51" i="2" l="1"/>
  <c r="R17" i="2"/>
  <c r="R53" i="2"/>
  <c r="R13" i="2"/>
  <c r="R15" i="2"/>
  <c r="Q13" i="2"/>
  <c r="Q17" i="2"/>
  <c r="N19" i="2"/>
  <c r="R55" i="2"/>
  <c r="N51" i="2"/>
  <c r="N49" i="2"/>
  <c r="Q15" i="2"/>
  <c r="R19" i="2"/>
  <c r="R49" i="2"/>
  <c r="R11" i="2"/>
  <c r="R47" i="2"/>
  <c r="Q55" i="2"/>
  <c r="J60" i="2"/>
  <c r="N18" i="2"/>
  <c r="N21" i="2"/>
  <c r="N14" i="2"/>
  <c r="Q19" i="2"/>
  <c r="Q49" i="2"/>
  <c r="Q11" i="2"/>
  <c r="Q47" i="2"/>
  <c r="R21" i="2"/>
  <c r="R14" i="2"/>
  <c r="N55" i="2"/>
  <c r="Q10" i="2"/>
  <c r="L10" i="2" s="1"/>
  <c r="T10" i="2" l="1"/>
  <c r="U10" i="2"/>
  <c r="M10" i="2"/>
  <c r="N10" i="2" s="1"/>
  <c r="R10" i="2"/>
  <c r="O60" i="2"/>
  <c r="G60" i="2"/>
  <c r="S10" i="2" l="1"/>
  <c r="S60" i="2" s="1"/>
  <c r="N64" i="2" s="1"/>
  <c r="N60" i="2"/>
  <c r="I60" i="2"/>
  <c r="Q60" i="2" l="1"/>
  <c r="K60" i="2"/>
  <c r="L60" i="2"/>
  <c r="R60" i="2" l="1"/>
  <c r="M64" i="2" s="1"/>
  <c r="O64" i="2" s="1"/>
  <c r="T60" i="2"/>
  <c r="N65" i="2" s="1"/>
  <c r="U60" i="2"/>
  <c r="N66" i="2" s="1"/>
  <c r="M65" i="2" l="1"/>
  <c r="O65" i="2" s="1"/>
  <c r="M66" i="2"/>
  <c r="O66" i="2" s="1"/>
  <c r="M60" i="2"/>
</calcChain>
</file>

<file path=xl/sharedStrings.xml><?xml version="1.0" encoding="utf-8"?>
<sst xmlns="http://schemas.openxmlformats.org/spreadsheetml/2006/main" count="37" uniqueCount="36">
  <si>
    <t>%</t>
  </si>
  <si>
    <t xml:space="preserve">13º Salário      </t>
  </si>
  <si>
    <t>Terço de Férias</t>
  </si>
  <si>
    <t>1/12 AVOS</t>
  </si>
  <si>
    <t>Valor Base de Contribuição</t>
  </si>
  <si>
    <t>Orgão/Instituição:</t>
  </si>
  <si>
    <t>Nº Protocolo:</t>
  </si>
  <si>
    <t>COLUNAS COM CÁLCULO AUTOMÁTICO (exceto Valor Atrasado)</t>
  </si>
  <si>
    <t>Nº</t>
  </si>
  <si>
    <t>Quadro</t>
  </si>
  <si>
    <t>Cargo</t>
  </si>
  <si>
    <t>Tipo de Fundo      (FP/FF/FM e CLT)</t>
  </si>
  <si>
    <t>Diferença de Vencimentos</t>
  </si>
  <si>
    <t xml:space="preserve">CUSTO </t>
  </si>
  <si>
    <t>Mensal</t>
  </si>
  <si>
    <t>VALOR</t>
  </si>
  <si>
    <t>TOTAIS</t>
  </si>
  <si>
    <t>Ano</t>
  </si>
  <si>
    <t>Qtde de meses</t>
  </si>
  <si>
    <t>Valor total da Demanda</t>
  </si>
  <si>
    <t>COLUNAS COM CÁLCULO AUTOMÁTICO</t>
  </si>
  <si>
    <t xml:space="preserve">Total de Vantagens </t>
  </si>
  <si>
    <t>Total de Encargos - 2021</t>
  </si>
  <si>
    <t>Total de Encargos - 2022</t>
  </si>
  <si>
    <t>Despesa de Pessoal</t>
  </si>
  <si>
    <t>Encargos Previdenciários</t>
  </si>
  <si>
    <t>Atrasado</t>
  </si>
  <si>
    <t>CUSTO TOTAL NO TRIÊNIO (2021 - 2023)</t>
  </si>
  <si>
    <t>Total de Encargos - 2023</t>
  </si>
  <si>
    <t>CÁLCULO AUXILIAR - TRIÊNIO (2021 - 2023)</t>
  </si>
  <si>
    <t>Instituto (Promoção ou Progressão)</t>
  </si>
  <si>
    <t xml:space="preserve">Nome do Servidor </t>
  </si>
  <si>
    <t>Contribuição Patronal  (Encargos) 2021</t>
  </si>
  <si>
    <t>Contribuição Patronal Adicional  2021</t>
  </si>
  <si>
    <t>Diferença de Gratificação - ATS</t>
  </si>
  <si>
    <t>QUADRO DE CUSTOS - PROMOÇÃO E/OU PROGRESSÃO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</si>
</sst>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57">
    <xf numFmtId="0" fontId="0" fillId="0" borderId="0" xfId="0"/>
    <xf numFmtId="0" fontId="0" fillId="4" borderId="0" xfId="0" applyFill="1"/>
    <xf numFmtId="0" fontId="6" fillId="4" borderId="2" xfId="0" applyFont="1" applyFill="1" applyBorder="1" applyAlignment="1">
      <alignment horizontal="center" vertical="center"/>
    </xf>
    <xf numFmtId="43" fontId="3" fillId="4" borderId="2" xfId="1" applyFont="1" applyFill="1" applyBorder="1" applyAlignment="1">
      <alignment horizontal="center" vertical="center"/>
    </xf>
    <xf numFmtId="43" fontId="0" fillId="4" borderId="0" xfId="0" applyNumberFormat="1" applyFill="1"/>
    <xf numFmtId="0" fontId="5" fillId="5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3" fontId="4" fillId="7" borderId="2" xfId="1" applyFont="1" applyFill="1" applyBorder="1" applyAlignment="1">
      <alignment horizontal="center" vertical="center"/>
    </xf>
    <xf numFmtId="43" fontId="3" fillId="4" borderId="2" xfId="1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4" fontId="6" fillId="4" borderId="2" xfId="1" applyNumberFormat="1" applyFont="1" applyFill="1" applyBorder="1" applyAlignment="1">
      <alignment horizontal="center" vertical="center"/>
    </xf>
    <xf numFmtId="43" fontId="6" fillId="4" borderId="2" xfId="1" applyFont="1" applyFill="1" applyBorder="1" applyAlignment="1">
      <alignment horizontal="center" vertical="center"/>
    </xf>
    <xf numFmtId="9" fontId="6" fillId="4" borderId="2" xfId="2" applyFont="1" applyFill="1" applyBorder="1" applyAlignment="1">
      <alignment horizontal="center" vertical="center"/>
    </xf>
    <xf numFmtId="43" fontId="6" fillId="4" borderId="2" xfId="1" applyFont="1" applyFill="1" applyBorder="1" applyAlignment="1" applyProtection="1">
      <alignment horizontal="center" vertical="center"/>
      <protection hidden="1"/>
    </xf>
    <xf numFmtId="164" fontId="5" fillId="3" borderId="2" xfId="1" applyNumberFormat="1" applyFont="1" applyFill="1" applyBorder="1" applyAlignment="1">
      <alignment horizontal="center" vertical="center"/>
    </xf>
    <xf numFmtId="43" fontId="5" fillId="3" borderId="2" xfId="1" applyFont="1" applyFill="1" applyBorder="1" applyAlignment="1">
      <alignment horizontal="center" vertical="center"/>
    </xf>
    <xf numFmtId="43" fontId="5" fillId="5" borderId="2" xfId="1" applyFont="1" applyFill="1" applyBorder="1" applyAlignment="1">
      <alignment horizontal="center" vertical="center"/>
    </xf>
    <xf numFmtId="0" fontId="9" fillId="4" borderId="0" xfId="0" applyFont="1" applyFill="1"/>
    <xf numFmtId="43" fontId="9" fillId="4" borderId="0" xfId="0" applyNumberFormat="1" applyFont="1" applyFill="1"/>
    <xf numFmtId="0" fontId="5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43" fontId="6" fillId="4" borderId="2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5" borderId="2" xfId="3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6" borderId="2" xfId="3" applyFont="1" applyFill="1" applyBorder="1" applyAlignment="1">
      <alignment horizontal="center" vertical="center" wrapText="1"/>
    </xf>
    <xf numFmtId="0" fontId="5" fillId="6" borderId="4" xfId="3" applyFont="1" applyFill="1" applyBorder="1" applyAlignment="1">
      <alignment horizontal="center" vertical="center" wrapText="1"/>
    </xf>
    <xf numFmtId="0" fontId="5" fillId="6" borderId="5" xfId="3" applyFont="1" applyFill="1" applyBorder="1" applyAlignment="1">
      <alignment horizontal="center" vertical="center" wrapText="1"/>
    </xf>
    <xf numFmtId="0" fontId="5" fillId="6" borderId="6" xfId="3" applyFont="1" applyFill="1" applyBorder="1" applyAlignment="1">
      <alignment horizontal="center" vertical="center" wrapText="1"/>
    </xf>
    <xf numFmtId="0" fontId="5" fillId="7" borderId="2" xfId="3" applyFont="1" applyFill="1" applyBorder="1" applyAlignment="1">
      <alignment horizontal="center" vertical="center" wrapText="1"/>
    </xf>
  </cellXfs>
  <cellStyles count="4">
    <cellStyle name="Cálculo" xfId="3" builtinId="22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2"/>
  <sheetViews>
    <sheetView tabSelected="1" zoomScale="70" zoomScaleNormal="70" workbookViewId="0">
      <selection activeCell="C15" sqref="C15"/>
    </sheetView>
  </sheetViews>
  <sheetFormatPr defaultRowHeight="15" x14ac:dyDescent="0.25"/>
  <cols>
    <col min="1" max="1" width="5.28515625" style="1" customWidth="1"/>
    <col min="2" max="2" width="17.85546875" style="1" customWidth="1"/>
    <col min="3" max="3" width="28" style="1" customWidth="1"/>
    <col min="4" max="4" width="12.5703125" style="1" customWidth="1"/>
    <col min="5" max="5" width="22" style="1" customWidth="1"/>
    <col min="6" max="6" width="15.28515625" style="1" customWidth="1"/>
    <col min="7" max="7" width="16" style="1" customWidth="1"/>
    <col min="8" max="8" width="7.42578125" style="1" customWidth="1"/>
    <col min="9" max="9" width="13.42578125" style="1" customWidth="1"/>
    <col min="10" max="10" width="13.5703125" style="1" customWidth="1"/>
    <col min="11" max="11" width="15.7109375" style="1" bestFit="1" customWidth="1"/>
    <col min="12" max="12" width="14.140625" style="1" customWidth="1"/>
    <col min="13" max="13" width="14.28515625" style="1" customWidth="1"/>
    <col min="14" max="15" width="16.42578125" style="1" customWidth="1"/>
    <col min="16" max="16" width="9.140625" style="1"/>
    <col min="17" max="21" width="13.85546875" style="1" customWidth="1"/>
    <col min="22" max="22" width="9.5703125" style="1" bestFit="1" customWidth="1"/>
    <col min="23" max="23" width="9.140625" style="1"/>
    <col min="24" max="24" width="10" style="1" bestFit="1" customWidth="1"/>
    <col min="25" max="16384" width="9.140625" style="1"/>
  </cols>
  <sheetData>
    <row r="1" spans="1:26" x14ac:dyDescent="0.25">
      <c r="A1" s="43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26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26" ht="18.75" x14ac:dyDescent="0.25">
      <c r="A3" s="9" t="s">
        <v>5</v>
      </c>
      <c r="B3" s="9"/>
      <c r="C3" s="10"/>
      <c r="D3" s="44"/>
      <c r="E3" s="44"/>
      <c r="F3" s="44"/>
      <c r="G3" s="44"/>
      <c r="H3" s="44"/>
      <c r="I3" s="44"/>
      <c r="J3" s="11"/>
      <c r="K3" s="11"/>
      <c r="L3" s="11"/>
      <c r="M3" s="11"/>
      <c r="N3" s="11"/>
      <c r="O3" s="11"/>
    </row>
    <row r="4" spans="1:26" ht="18.75" x14ac:dyDescent="0.25">
      <c r="A4" s="9" t="s">
        <v>6</v>
      </c>
      <c r="B4" s="9"/>
      <c r="C4" s="12"/>
      <c r="D4" s="44"/>
      <c r="E4" s="44"/>
      <c r="F4" s="44"/>
      <c r="G4" s="11"/>
      <c r="H4" s="11"/>
      <c r="I4" s="11"/>
      <c r="J4" s="11"/>
      <c r="K4" s="11"/>
      <c r="L4" s="11"/>
      <c r="M4" s="13"/>
      <c r="N4" s="13"/>
      <c r="O4" s="29"/>
      <c r="Q4" s="4"/>
      <c r="R4" s="4"/>
      <c r="S4" s="4"/>
      <c r="T4" s="4"/>
    </row>
    <row r="5" spans="1:26" ht="18.75" x14ac:dyDescent="0.25">
      <c r="A5" s="9"/>
      <c r="B5" s="9"/>
      <c r="C5" s="9"/>
      <c r="D5" s="29"/>
      <c r="E5" s="29"/>
      <c r="F5" s="29"/>
      <c r="G5" s="11"/>
      <c r="H5" s="11"/>
      <c r="I5" s="11"/>
      <c r="J5" s="11"/>
      <c r="K5" s="11"/>
      <c r="L5" s="11"/>
      <c r="M5" s="13"/>
      <c r="N5" s="13"/>
      <c r="O5" s="29"/>
    </row>
    <row r="6" spans="1:26" ht="15.75" x14ac:dyDescent="0.25">
      <c r="A6" s="14"/>
      <c r="B6" s="14"/>
      <c r="C6" s="13"/>
      <c r="D6" s="15"/>
      <c r="E6" s="15"/>
      <c r="F6" s="15"/>
      <c r="G6" s="15"/>
      <c r="H6" s="15"/>
      <c r="I6" s="15"/>
      <c r="J6" s="48" t="s">
        <v>7</v>
      </c>
      <c r="K6" s="48"/>
      <c r="L6" s="48"/>
      <c r="M6" s="48"/>
      <c r="N6" s="48"/>
      <c r="O6" s="48"/>
      <c r="Q6" s="52" t="s">
        <v>20</v>
      </c>
      <c r="R6" s="52"/>
      <c r="S6" s="52"/>
      <c r="T6" s="52"/>
      <c r="U6" s="52"/>
    </row>
    <row r="7" spans="1:26" ht="15.75" customHeight="1" x14ac:dyDescent="0.25">
      <c r="A7" s="45" t="s">
        <v>8</v>
      </c>
      <c r="B7" s="46" t="s">
        <v>30</v>
      </c>
      <c r="C7" s="46" t="s">
        <v>31</v>
      </c>
      <c r="D7" s="46" t="s">
        <v>9</v>
      </c>
      <c r="E7" s="49" t="s">
        <v>10</v>
      </c>
      <c r="F7" s="46" t="s">
        <v>11</v>
      </c>
      <c r="G7" s="46" t="s">
        <v>12</v>
      </c>
      <c r="H7" s="39" t="s">
        <v>34</v>
      </c>
      <c r="I7" s="40"/>
      <c r="J7" s="36" t="s">
        <v>1</v>
      </c>
      <c r="K7" s="36" t="s">
        <v>2</v>
      </c>
      <c r="L7" s="47" t="s">
        <v>32</v>
      </c>
      <c r="M7" s="47" t="s">
        <v>33</v>
      </c>
      <c r="N7" s="36" t="s">
        <v>13</v>
      </c>
      <c r="O7" s="36"/>
      <c r="Q7" s="53" t="s">
        <v>29</v>
      </c>
      <c r="R7" s="54"/>
      <c r="S7" s="54"/>
      <c r="T7" s="54"/>
      <c r="U7" s="55"/>
    </row>
    <row r="8" spans="1:26" ht="18.75" customHeight="1" x14ac:dyDescent="0.25">
      <c r="A8" s="45"/>
      <c r="B8" s="46"/>
      <c r="C8" s="46"/>
      <c r="D8" s="46"/>
      <c r="E8" s="50"/>
      <c r="F8" s="46"/>
      <c r="G8" s="46"/>
      <c r="H8" s="41"/>
      <c r="I8" s="42"/>
      <c r="J8" s="36"/>
      <c r="K8" s="36"/>
      <c r="L8" s="47"/>
      <c r="M8" s="47"/>
      <c r="N8" s="37" t="s">
        <v>14</v>
      </c>
      <c r="O8" s="36" t="s">
        <v>26</v>
      </c>
      <c r="Q8" s="56" t="s">
        <v>4</v>
      </c>
      <c r="R8" s="56" t="s">
        <v>21</v>
      </c>
      <c r="S8" s="56" t="s">
        <v>22</v>
      </c>
      <c r="T8" s="56" t="s">
        <v>23</v>
      </c>
      <c r="U8" s="56" t="s">
        <v>28</v>
      </c>
    </row>
    <row r="9" spans="1:26" ht="45" customHeight="1" x14ac:dyDescent="0.25">
      <c r="A9" s="45"/>
      <c r="B9" s="46"/>
      <c r="C9" s="46"/>
      <c r="D9" s="46"/>
      <c r="E9" s="51"/>
      <c r="F9" s="46"/>
      <c r="G9" s="46"/>
      <c r="H9" s="6" t="s">
        <v>0</v>
      </c>
      <c r="I9" s="6" t="s">
        <v>15</v>
      </c>
      <c r="J9" s="5" t="s">
        <v>3</v>
      </c>
      <c r="K9" s="5" t="s">
        <v>3</v>
      </c>
      <c r="L9" s="47"/>
      <c r="M9" s="47"/>
      <c r="N9" s="38"/>
      <c r="O9" s="36"/>
      <c r="Q9" s="56"/>
      <c r="R9" s="56"/>
      <c r="S9" s="56"/>
      <c r="T9" s="56"/>
      <c r="U9" s="56"/>
    </row>
    <row r="10" spans="1:26" ht="15.75" x14ac:dyDescent="0.25">
      <c r="A10" s="16">
        <v>1</v>
      </c>
      <c r="B10" s="2"/>
      <c r="C10" s="2"/>
      <c r="D10" s="2"/>
      <c r="E10" s="2"/>
      <c r="F10" s="17"/>
      <c r="G10" s="18"/>
      <c r="H10" s="19"/>
      <c r="I10" s="18">
        <f>G10*H10</f>
        <v>0</v>
      </c>
      <c r="J10" s="20">
        <f>(G10+I10)/12</f>
        <v>0</v>
      </c>
      <c r="K10" s="20">
        <f>((G10+I10)/12)*0.3333</f>
        <v>0</v>
      </c>
      <c r="L10" s="20">
        <f t="shared" ref="L10:L41" si="0">IF(F10="FP",Q10*0.14,IF(F10="FF",Q10*0.14,IF(F10="FM",Q10*0.105,IF(F10="CLT",Q10*0.22,0))))</f>
        <v>0</v>
      </c>
      <c r="M10" s="20">
        <f t="shared" ref="M10:M41" si="1">IF(F10="FP",L10*0.8,IF(F10="FF",L10*1,IF(F10="FM",L10*1,0)))</f>
        <v>0</v>
      </c>
      <c r="N10" s="20">
        <f>SUM(G10+I10+J10+K10+L10+M10)</f>
        <v>0</v>
      </c>
      <c r="O10" s="18"/>
      <c r="Q10" s="8">
        <f t="shared" ref="Q10" si="2">G10+I10+J10</f>
        <v>0</v>
      </c>
      <c r="R10" s="3">
        <f t="shared" ref="R10" si="3">(G10+I10+J10+K10)</f>
        <v>0</v>
      </c>
      <c r="S10" s="3">
        <f>(L10+M10)</f>
        <v>0</v>
      </c>
      <c r="T10" s="3">
        <f>(IF(F10="FP",(L10+(L10*1.4)), IF(F10="FF",(L10*2),IF(F10="FM",(L10*2),IF(F10="CLT",(L10*1),0)))))</f>
        <v>0</v>
      </c>
      <c r="U10" s="3">
        <f>(IF(F10="FP",(L10+(L10*1.5)), IF(F10="FF",(L10*2),IF(F10="FM",(L10*2),IF(F10="CLT",(L10*1),0)))))</f>
        <v>0</v>
      </c>
      <c r="W10" s="4"/>
      <c r="X10" s="4"/>
      <c r="Y10" s="4"/>
      <c r="Z10" s="4"/>
    </row>
    <row r="11" spans="1:26" ht="15.75" x14ac:dyDescent="0.25">
      <c r="A11" s="16">
        <v>2</v>
      </c>
      <c r="B11" s="2"/>
      <c r="C11" s="2"/>
      <c r="D11" s="2"/>
      <c r="E11" s="2"/>
      <c r="F11" s="17"/>
      <c r="G11" s="18"/>
      <c r="H11" s="19"/>
      <c r="I11" s="18">
        <f t="shared" ref="I11:I59" si="4">G11*H11</f>
        <v>0</v>
      </c>
      <c r="J11" s="20">
        <f t="shared" ref="J11:J41" si="5">(G11+I11)/12</f>
        <v>0</v>
      </c>
      <c r="K11" s="20">
        <f t="shared" ref="K11:K41" si="6">((G11+I11)/12)*0.3333</f>
        <v>0</v>
      </c>
      <c r="L11" s="20">
        <f t="shared" si="0"/>
        <v>0</v>
      </c>
      <c r="M11" s="20">
        <f t="shared" si="1"/>
        <v>0</v>
      </c>
      <c r="N11" s="20">
        <f t="shared" ref="N11:N59" si="7">SUM(G11+I11+J11+K11+L11+M11)</f>
        <v>0</v>
      </c>
      <c r="O11" s="18"/>
      <c r="Q11" s="8">
        <f t="shared" ref="Q11:Q59" si="8">G11+I11+J11</f>
        <v>0</v>
      </c>
      <c r="R11" s="3">
        <f t="shared" ref="R11:R59" si="9">(G11+I11+J11+K11)</f>
        <v>0</v>
      </c>
      <c r="S11" s="3">
        <f t="shared" ref="S11:S59" si="10">(L11+M11)</f>
        <v>0</v>
      </c>
      <c r="T11" s="3">
        <f t="shared" ref="T11:T59" si="11">(IF(F11="FP",(L11+(L11*1.4)), IF(F11="FF",(L11*2),IF(F11="FM",(L11*2),IF(F11="CLT",(L11*1),0)))))</f>
        <v>0</v>
      </c>
      <c r="U11" s="3">
        <f t="shared" ref="U11:U59" si="12">(IF(F11="FP",(L11+(L11*1.5)), IF(F11="FF",(L11*2),IF(F11="FM",(L11*2),IF(F11="CLT",(L11*1),0)))))</f>
        <v>0</v>
      </c>
      <c r="W11" s="4"/>
      <c r="X11" s="4"/>
      <c r="Y11" s="4"/>
      <c r="Z11" s="4"/>
    </row>
    <row r="12" spans="1:26" ht="15.75" x14ac:dyDescent="0.25">
      <c r="A12" s="16">
        <v>3</v>
      </c>
      <c r="B12" s="2"/>
      <c r="C12" s="2"/>
      <c r="D12" s="2"/>
      <c r="E12" s="2"/>
      <c r="F12" s="17"/>
      <c r="G12" s="18"/>
      <c r="H12" s="19"/>
      <c r="I12" s="18">
        <f t="shared" si="4"/>
        <v>0</v>
      </c>
      <c r="J12" s="20">
        <f t="shared" si="5"/>
        <v>0</v>
      </c>
      <c r="K12" s="20">
        <f t="shared" si="6"/>
        <v>0</v>
      </c>
      <c r="L12" s="20">
        <f t="shared" si="0"/>
        <v>0</v>
      </c>
      <c r="M12" s="20">
        <f t="shared" si="1"/>
        <v>0</v>
      </c>
      <c r="N12" s="20">
        <f t="shared" si="7"/>
        <v>0</v>
      </c>
      <c r="O12" s="18"/>
      <c r="Q12" s="8">
        <f t="shared" si="8"/>
        <v>0</v>
      </c>
      <c r="R12" s="3">
        <f t="shared" si="9"/>
        <v>0</v>
      </c>
      <c r="S12" s="3">
        <f t="shared" si="10"/>
        <v>0</v>
      </c>
      <c r="T12" s="3">
        <f t="shared" si="11"/>
        <v>0</v>
      </c>
      <c r="U12" s="3">
        <f t="shared" si="12"/>
        <v>0</v>
      </c>
      <c r="X12" s="4"/>
      <c r="Y12" s="4"/>
      <c r="Z12" s="4"/>
    </row>
    <row r="13" spans="1:26" ht="15.75" x14ac:dyDescent="0.25">
      <c r="A13" s="16">
        <v>4</v>
      </c>
      <c r="B13" s="2"/>
      <c r="C13" s="2"/>
      <c r="D13" s="2"/>
      <c r="E13" s="2"/>
      <c r="F13" s="17"/>
      <c r="G13" s="18"/>
      <c r="H13" s="19"/>
      <c r="I13" s="18">
        <f t="shared" si="4"/>
        <v>0</v>
      </c>
      <c r="J13" s="20">
        <f t="shared" si="5"/>
        <v>0</v>
      </c>
      <c r="K13" s="20">
        <f t="shared" si="6"/>
        <v>0</v>
      </c>
      <c r="L13" s="20">
        <f t="shared" si="0"/>
        <v>0</v>
      </c>
      <c r="M13" s="20">
        <f t="shared" si="1"/>
        <v>0</v>
      </c>
      <c r="N13" s="20">
        <f t="shared" si="7"/>
        <v>0</v>
      </c>
      <c r="O13" s="18"/>
      <c r="Q13" s="8">
        <f t="shared" si="8"/>
        <v>0</v>
      </c>
      <c r="R13" s="3">
        <f t="shared" si="9"/>
        <v>0</v>
      </c>
      <c r="S13" s="3">
        <f t="shared" si="10"/>
        <v>0</v>
      </c>
      <c r="T13" s="3">
        <f t="shared" si="11"/>
        <v>0</v>
      </c>
      <c r="U13" s="3">
        <f t="shared" si="12"/>
        <v>0</v>
      </c>
      <c r="X13" s="4"/>
    </row>
    <row r="14" spans="1:26" ht="15.75" x14ac:dyDescent="0.25">
      <c r="A14" s="16">
        <v>5</v>
      </c>
      <c r="B14" s="2"/>
      <c r="C14" s="2"/>
      <c r="D14" s="2"/>
      <c r="E14" s="2"/>
      <c r="F14" s="17"/>
      <c r="G14" s="18"/>
      <c r="H14" s="19"/>
      <c r="I14" s="18">
        <f t="shared" si="4"/>
        <v>0</v>
      </c>
      <c r="J14" s="20">
        <f t="shared" si="5"/>
        <v>0</v>
      </c>
      <c r="K14" s="20">
        <f t="shared" si="6"/>
        <v>0</v>
      </c>
      <c r="L14" s="20">
        <f t="shared" si="0"/>
        <v>0</v>
      </c>
      <c r="M14" s="20">
        <f t="shared" si="1"/>
        <v>0</v>
      </c>
      <c r="N14" s="20">
        <f t="shared" si="7"/>
        <v>0</v>
      </c>
      <c r="O14" s="18"/>
      <c r="Q14" s="8">
        <f t="shared" si="8"/>
        <v>0</v>
      </c>
      <c r="R14" s="3">
        <f t="shared" si="9"/>
        <v>0</v>
      </c>
      <c r="S14" s="3">
        <f t="shared" si="10"/>
        <v>0</v>
      </c>
      <c r="T14" s="3">
        <f t="shared" si="11"/>
        <v>0</v>
      </c>
      <c r="U14" s="3">
        <f t="shared" si="12"/>
        <v>0</v>
      </c>
      <c r="X14" s="4"/>
    </row>
    <row r="15" spans="1:26" ht="15.75" x14ac:dyDescent="0.25">
      <c r="A15" s="16">
        <v>6</v>
      </c>
      <c r="B15" s="2"/>
      <c r="C15" s="2"/>
      <c r="D15" s="2"/>
      <c r="E15" s="2"/>
      <c r="F15" s="17"/>
      <c r="G15" s="18"/>
      <c r="H15" s="19"/>
      <c r="I15" s="18">
        <f t="shared" si="4"/>
        <v>0</v>
      </c>
      <c r="J15" s="20">
        <f t="shared" si="5"/>
        <v>0</v>
      </c>
      <c r="K15" s="20">
        <f t="shared" si="6"/>
        <v>0</v>
      </c>
      <c r="L15" s="20">
        <f t="shared" si="0"/>
        <v>0</v>
      </c>
      <c r="M15" s="20">
        <f t="shared" si="1"/>
        <v>0</v>
      </c>
      <c r="N15" s="20">
        <f t="shared" si="7"/>
        <v>0</v>
      </c>
      <c r="O15" s="18"/>
      <c r="Q15" s="8">
        <f t="shared" si="8"/>
        <v>0</v>
      </c>
      <c r="R15" s="3">
        <f t="shared" si="9"/>
        <v>0</v>
      </c>
      <c r="S15" s="3">
        <f t="shared" si="10"/>
        <v>0</v>
      </c>
      <c r="T15" s="3">
        <f t="shared" si="11"/>
        <v>0</v>
      </c>
      <c r="U15" s="3">
        <f t="shared" si="12"/>
        <v>0</v>
      </c>
      <c r="W15" s="4"/>
      <c r="X15" s="4"/>
      <c r="Y15" s="4"/>
      <c r="Z15" s="4"/>
    </row>
    <row r="16" spans="1:26" ht="15.75" x14ac:dyDescent="0.25">
      <c r="A16" s="16">
        <v>7</v>
      </c>
      <c r="B16" s="2"/>
      <c r="C16" s="2"/>
      <c r="D16" s="2"/>
      <c r="E16" s="2"/>
      <c r="F16" s="17"/>
      <c r="G16" s="18"/>
      <c r="H16" s="19"/>
      <c r="I16" s="18">
        <f t="shared" si="4"/>
        <v>0</v>
      </c>
      <c r="J16" s="20">
        <f t="shared" si="5"/>
        <v>0</v>
      </c>
      <c r="K16" s="20">
        <f t="shared" si="6"/>
        <v>0</v>
      </c>
      <c r="L16" s="20">
        <f t="shared" si="0"/>
        <v>0</v>
      </c>
      <c r="M16" s="20">
        <f t="shared" si="1"/>
        <v>0</v>
      </c>
      <c r="N16" s="20">
        <f t="shared" si="7"/>
        <v>0</v>
      </c>
      <c r="O16" s="18"/>
      <c r="Q16" s="8">
        <f t="shared" si="8"/>
        <v>0</v>
      </c>
      <c r="R16" s="3">
        <f t="shared" si="9"/>
        <v>0</v>
      </c>
      <c r="S16" s="3">
        <f t="shared" si="10"/>
        <v>0</v>
      </c>
      <c r="T16" s="3">
        <f t="shared" si="11"/>
        <v>0</v>
      </c>
      <c r="U16" s="3">
        <f t="shared" si="12"/>
        <v>0</v>
      </c>
      <c r="X16" s="4"/>
      <c r="Y16" s="4"/>
      <c r="Z16" s="4"/>
    </row>
    <row r="17" spans="1:26" ht="15.75" x14ac:dyDescent="0.25">
      <c r="A17" s="16">
        <v>8</v>
      </c>
      <c r="B17" s="2"/>
      <c r="C17" s="2"/>
      <c r="D17" s="2"/>
      <c r="E17" s="2"/>
      <c r="F17" s="17"/>
      <c r="G17" s="18"/>
      <c r="H17" s="19"/>
      <c r="I17" s="18">
        <f t="shared" si="4"/>
        <v>0</v>
      </c>
      <c r="J17" s="20">
        <f t="shared" si="5"/>
        <v>0</v>
      </c>
      <c r="K17" s="20">
        <f t="shared" si="6"/>
        <v>0</v>
      </c>
      <c r="L17" s="20">
        <f t="shared" si="0"/>
        <v>0</v>
      </c>
      <c r="M17" s="20">
        <f t="shared" si="1"/>
        <v>0</v>
      </c>
      <c r="N17" s="20">
        <f t="shared" si="7"/>
        <v>0</v>
      </c>
      <c r="O17" s="18"/>
      <c r="Q17" s="8">
        <f t="shared" si="8"/>
        <v>0</v>
      </c>
      <c r="R17" s="3">
        <f t="shared" si="9"/>
        <v>0</v>
      </c>
      <c r="S17" s="3">
        <f t="shared" si="10"/>
        <v>0</v>
      </c>
      <c r="T17" s="3">
        <f t="shared" si="11"/>
        <v>0</v>
      </c>
      <c r="U17" s="3">
        <f t="shared" si="12"/>
        <v>0</v>
      </c>
      <c r="X17" s="4"/>
      <c r="Y17" s="4"/>
      <c r="Z17" s="4"/>
    </row>
    <row r="18" spans="1:26" ht="15.75" x14ac:dyDescent="0.25">
      <c r="A18" s="16">
        <v>9</v>
      </c>
      <c r="B18" s="2"/>
      <c r="C18" s="2"/>
      <c r="D18" s="2"/>
      <c r="E18" s="2"/>
      <c r="F18" s="17"/>
      <c r="G18" s="18"/>
      <c r="H18" s="19"/>
      <c r="I18" s="18">
        <f t="shared" si="4"/>
        <v>0</v>
      </c>
      <c r="J18" s="20">
        <f t="shared" si="5"/>
        <v>0</v>
      </c>
      <c r="K18" s="20">
        <f t="shared" si="6"/>
        <v>0</v>
      </c>
      <c r="L18" s="20">
        <f t="shared" si="0"/>
        <v>0</v>
      </c>
      <c r="M18" s="20">
        <f t="shared" si="1"/>
        <v>0</v>
      </c>
      <c r="N18" s="20">
        <f t="shared" si="7"/>
        <v>0</v>
      </c>
      <c r="O18" s="18"/>
      <c r="Q18" s="8">
        <f t="shared" si="8"/>
        <v>0</v>
      </c>
      <c r="R18" s="3">
        <f t="shared" si="9"/>
        <v>0</v>
      </c>
      <c r="S18" s="3">
        <f t="shared" si="10"/>
        <v>0</v>
      </c>
      <c r="T18" s="3">
        <f t="shared" si="11"/>
        <v>0</v>
      </c>
      <c r="U18" s="3">
        <f t="shared" si="12"/>
        <v>0</v>
      </c>
    </row>
    <row r="19" spans="1:26" ht="15.75" x14ac:dyDescent="0.25">
      <c r="A19" s="16">
        <v>10</v>
      </c>
      <c r="B19" s="2"/>
      <c r="C19" s="2"/>
      <c r="D19" s="2"/>
      <c r="E19" s="2"/>
      <c r="F19" s="17"/>
      <c r="G19" s="18"/>
      <c r="H19" s="19"/>
      <c r="I19" s="18">
        <f t="shared" si="4"/>
        <v>0</v>
      </c>
      <c r="J19" s="20">
        <f t="shared" si="5"/>
        <v>0</v>
      </c>
      <c r="K19" s="20">
        <f t="shared" si="6"/>
        <v>0</v>
      </c>
      <c r="L19" s="20">
        <f t="shared" si="0"/>
        <v>0</v>
      </c>
      <c r="M19" s="20">
        <f t="shared" si="1"/>
        <v>0</v>
      </c>
      <c r="N19" s="20">
        <f t="shared" si="7"/>
        <v>0</v>
      </c>
      <c r="O19" s="18"/>
      <c r="Q19" s="8">
        <f t="shared" si="8"/>
        <v>0</v>
      </c>
      <c r="R19" s="3">
        <f t="shared" si="9"/>
        <v>0</v>
      </c>
      <c r="S19" s="3">
        <f t="shared" si="10"/>
        <v>0</v>
      </c>
      <c r="T19" s="3">
        <f t="shared" si="11"/>
        <v>0</v>
      </c>
      <c r="U19" s="3">
        <f t="shared" si="12"/>
        <v>0</v>
      </c>
      <c r="W19" s="4"/>
      <c r="X19" s="4"/>
      <c r="Y19" s="4"/>
      <c r="Z19" s="4"/>
    </row>
    <row r="20" spans="1:26" ht="15.75" x14ac:dyDescent="0.25">
      <c r="A20" s="16">
        <v>11</v>
      </c>
      <c r="B20" s="2"/>
      <c r="C20" s="2"/>
      <c r="D20" s="2"/>
      <c r="E20" s="2"/>
      <c r="F20" s="17"/>
      <c r="G20" s="18"/>
      <c r="H20" s="19"/>
      <c r="I20" s="18">
        <f t="shared" si="4"/>
        <v>0</v>
      </c>
      <c r="J20" s="20">
        <f t="shared" si="5"/>
        <v>0</v>
      </c>
      <c r="K20" s="20">
        <f t="shared" si="6"/>
        <v>0</v>
      </c>
      <c r="L20" s="20">
        <f t="shared" si="0"/>
        <v>0</v>
      </c>
      <c r="M20" s="20">
        <f t="shared" si="1"/>
        <v>0</v>
      </c>
      <c r="N20" s="20">
        <f t="shared" si="7"/>
        <v>0</v>
      </c>
      <c r="O20" s="18"/>
      <c r="Q20" s="8">
        <f t="shared" si="8"/>
        <v>0</v>
      </c>
      <c r="R20" s="3">
        <f t="shared" si="9"/>
        <v>0</v>
      </c>
      <c r="S20" s="3">
        <f t="shared" si="10"/>
        <v>0</v>
      </c>
      <c r="T20" s="3">
        <f t="shared" si="11"/>
        <v>0</v>
      </c>
      <c r="U20" s="3">
        <f t="shared" si="12"/>
        <v>0</v>
      </c>
      <c r="X20" s="4"/>
      <c r="Y20" s="4"/>
      <c r="Z20" s="4"/>
    </row>
    <row r="21" spans="1:26" ht="15.75" x14ac:dyDescent="0.25">
      <c r="A21" s="16">
        <v>12</v>
      </c>
      <c r="B21" s="2"/>
      <c r="C21" s="2"/>
      <c r="D21" s="2"/>
      <c r="E21" s="2"/>
      <c r="F21" s="17"/>
      <c r="G21" s="18"/>
      <c r="H21" s="19"/>
      <c r="I21" s="18">
        <f t="shared" si="4"/>
        <v>0</v>
      </c>
      <c r="J21" s="20">
        <f t="shared" si="5"/>
        <v>0</v>
      </c>
      <c r="K21" s="20">
        <f t="shared" si="6"/>
        <v>0</v>
      </c>
      <c r="L21" s="20">
        <f t="shared" si="0"/>
        <v>0</v>
      </c>
      <c r="M21" s="20">
        <f t="shared" si="1"/>
        <v>0</v>
      </c>
      <c r="N21" s="20">
        <f t="shared" si="7"/>
        <v>0</v>
      </c>
      <c r="O21" s="18"/>
      <c r="Q21" s="8">
        <f t="shared" si="8"/>
        <v>0</v>
      </c>
      <c r="R21" s="3">
        <f t="shared" si="9"/>
        <v>0</v>
      </c>
      <c r="S21" s="3">
        <f t="shared" si="10"/>
        <v>0</v>
      </c>
      <c r="T21" s="3">
        <f t="shared" si="11"/>
        <v>0</v>
      </c>
      <c r="U21" s="3">
        <f t="shared" si="12"/>
        <v>0</v>
      </c>
      <c r="X21" s="4"/>
    </row>
    <row r="22" spans="1:26" ht="15.75" x14ac:dyDescent="0.25">
      <c r="A22" s="16">
        <v>13</v>
      </c>
      <c r="B22" s="2"/>
      <c r="C22" s="2"/>
      <c r="D22" s="2"/>
      <c r="E22" s="2"/>
      <c r="F22" s="17"/>
      <c r="G22" s="18"/>
      <c r="H22" s="19"/>
      <c r="I22" s="18">
        <f t="shared" si="4"/>
        <v>0</v>
      </c>
      <c r="J22" s="20">
        <f t="shared" si="5"/>
        <v>0</v>
      </c>
      <c r="K22" s="20">
        <f t="shared" si="6"/>
        <v>0</v>
      </c>
      <c r="L22" s="20">
        <f t="shared" si="0"/>
        <v>0</v>
      </c>
      <c r="M22" s="20">
        <f t="shared" si="1"/>
        <v>0</v>
      </c>
      <c r="N22" s="20">
        <f t="shared" si="7"/>
        <v>0</v>
      </c>
      <c r="O22" s="18"/>
      <c r="Q22" s="8">
        <f t="shared" si="8"/>
        <v>0</v>
      </c>
      <c r="R22" s="3">
        <f t="shared" si="9"/>
        <v>0</v>
      </c>
      <c r="S22" s="3">
        <f t="shared" si="10"/>
        <v>0</v>
      </c>
      <c r="T22" s="3">
        <f t="shared" si="11"/>
        <v>0</v>
      </c>
      <c r="U22" s="3">
        <f t="shared" si="12"/>
        <v>0</v>
      </c>
    </row>
    <row r="23" spans="1:26" ht="15.75" x14ac:dyDescent="0.25">
      <c r="A23" s="16">
        <v>14</v>
      </c>
      <c r="B23" s="2"/>
      <c r="C23" s="2"/>
      <c r="D23" s="2"/>
      <c r="E23" s="2"/>
      <c r="F23" s="17"/>
      <c r="G23" s="18"/>
      <c r="H23" s="19"/>
      <c r="I23" s="18">
        <f t="shared" si="4"/>
        <v>0</v>
      </c>
      <c r="J23" s="20">
        <f t="shared" si="5"/>
        <v>0</v>
      </c>
      <c r="K23" s="20">
        <f t="shared" si="6"/>
        <v>0</v>
      </c>
      <c r="L23" s="20">
        <f t="shared" si="0"/>
        <v>0</v>
      </c>
      <c r="M23" s="20">
        <f t="shared" si="1"/>
        <v>0</v>
      </c>
      <c r="N23" s="20">
        <f t="shared" si="7"/>
        <v>0</v>
      </c>
      <c r="O23" s="18"/>
      <c r="Q23" s="8">
        <f t="shared" si="8"/>
        <v>0</v>
      </c>
      <c r="R23" s="3">
        <f t="shared" si="9"/>
        <v>0</v>
      </c>
      <c r="S23" s="3">
        <f t="shared" si="10"/>
        <v>0</v>
      </c>
      <c r="T23" s="3">
        <f t="shared" si="11"/>
        <v>0</v>
      </c>
      <c r="U23" s="3">
        <f t="shared" si="12"/>
        <v>0</v>
      </c>
    </row>
    <row r="24" spans="1:26" ht="15.75" x14ac:dyDescent="0.25">
      <c r="A24" s="16">
        <v>15</v>
      </c>
      <c r="B24" s="2"/>
      <c r="C24" s="2"/>
      <c r="D24" s="2"/>
      <c r="E24" s="2"/>
      <c r="F24" s="17"/>
      <c r="G24" s="18"/>
      <c r="H24" s="19"/>
      <c r="I24" s="18">
        <f t="shared" si="4"/>
        <v>0</v>
      </c>
      <c r="J24" s="20">
        <f t="shared" si="5"/>
        <v>0</v>
      </c>
      <c r="K24" s="20">
        <f t="shared" si="6"/>
        <v>0</v>
      </c>
      <c r="L24" s="20">
        <f t="shared" si="0"/>
        <v>0</v>
      </c>
      <c r="M24" s="20">
        <f t="shared" si="1"/>
        <v>0</v>
      </c>
      <c r="N24" s="20">
        <f t="shared" si="7"/>
        <v>0</v>
      </c>
      <c r="O24" s="18"/>
      <c r="Q24" s="8">
        <f t="shared" si="8"/>
        <v>0</v>
      </c>
      <c r="R24" s="3">
        <f t="shared" si="9"/>
        <v>0</v>
      </c>
      <c r="S24" s="3">
        <f t="shared" si="10"/>
        <v>0</v>
      </c>
      <c r="T24" s="3">
        <f t="shared" si="11"/>
        <v>0</v>
      </c>
      <c r="U24" s="3">
        <f t="shared" si="12"/>
        <v>0</v>
      </c>
    </row>
    <row r="25" spans="1:26" ht="15.75" x14ac:dyDescent="0.25">
      <c r="A25" s="16">
        <v>16</v>
      </c>
      <c r="B25" s="2"/>
      <c r="C25" s="2"/>
      <c r="D25" s="2"/>
      <c r="E25" s="2"/>
      <c r="F25" s="17"/>
      <c r="G25" s="18"/>
      <c r="H25" s="19"/>
      <c r="I25" s="18">
        <f t="shared" si="4"/>
        <v>0</v>
      </c>
      <c r="J25" s="20">
        <f t="shared" si="5"/>
        <v>0</v>
      </c>
      <c r="K25" s="20">
        <f t="shared" si="6"/>
        <v>0</v>
      </c>
      <c r="L25" s="20">
        <f t="shared" si="0"/>
        <v>0</v>
      </c>
      <c r="M25" s="20">
        <f t="shared" si="1"/>
        <v>0</v>
      </c>
      <c r="N25" s="20">
        <f t="shared" si="7"/>
        <v>0</v>
      </c>
      <c r="O25" s="18"/>
      <c r="Q25" s="8">
        <f t="shared" si="8"/>
        <v>0</v>
      </c>
      <c r="R25" s="3">
        <f t="shared" si="9"/>
        <v>0</v>
      </c>
      <c r="S25" s="3">
        <f t="shared" si="10"/>
        <v>0</v>
      </c>
      <c r="T25" s="3">
        <f t="shared" si="11"/>
        <v>0</v>
      </c>
      <c r="U25" s="3">
        <f t="shared" si="12"/>
        <v>0</v>
      </c>
    </row>
    <row r="26" spans="1:26" ht="15.75" x14ac:dyDescent="0.25">
      <c r="A26" s="16">
        <v>17</v>
      </c>
      <c r="B26" s="2"/>
      <c r="C26" s="2"/>
      <c r="D26" s="2"/>
      <c r="E26" s="2"/>
      <c r="F26" s="17"/>
      <c r="G26" s="18"/>
      <c r="H26" s="19"/>
      <c r="I26" s="18">
        <f t="shared" si="4"/>
        <v>0</v>
      </c>
      <c r="J26" s="20">
        <f t="shared" si="5"/>
        <v>0</v>
      </c>
      <c r="K26" s="20">
        <f t="shared" si="6"/>
        <v>0</v>
      </c>
      <c r="L26" s="20">
        <f t="shared" si="0"/>
        <v>0</v>
      </c>
      <c r="M26" s="20">
        <f t="shared" si="1"/>
        <v>0</v>
      </c>
      <c r="N26" s="20">
        <f t="shared" si="7"/>
        <v>0</v>
      </c>
      <c r="O26" s="18"/>
      <c r="Q26" s="8">
        <f t="shared" si="8"/>
        <v>0</v>
      </c>
      <c r="R26" s="3">
        <f t="shared" si="9"/>
        <v>0</v>
      </c>
      <c r="S26" s="3">
        <f t="shared" si="10"/>
        <v>0</v>
      </c>
      <c r="T26" s="3">
        <f t="shared" si="11"/>
        <v>0</v>
      </c>
      <c r="U26" s="3">
        <f t="shared" si="12"/>
        <v>0</v>
      </c>
    </row>
    <row r="27" spans="1:26" ht="15.75" x14ac:dyDescent="0.25">
      <c r="A27" s="16">
        <v>18</v>
      </c>
      <c r="B27" s="2"/>
      <c r="C27" s="2"/>
      <c r="D27" s="2"/>
      <c r="E27" s="2"/>
      <c r="F27" s="17"/>
      <c r="G27" s="18"/>
      <c r="H27" s="19"/>
      <c r="I27" s="18">
        <f t="shared" si="4"/>
        <v>0</v>
      </c>
      <c r="J27" s="20">
        <f t="shared" si="5"/>
        <v>0</v>
      </c>
      <c r="K27" s="20">
        <f t="shared" si="6"/>
        <v>0</v>
      </c>
      <c r="L27" s="20">
        <f t="shared" si="0"/>
        <v>0</v>
      </c>
      <c r="M27" s="20">
        <f t="shared" si="1"/>
        <v>0</v>
      </c>
      <c r="N27" s="20">
        <f t="shared" si="7"/>
        <v>0</v>
      </c>
      <c r="O27" s="18"/>
      <c r="Q27" s="8">
        <f t="shared" si="8"/>
        <v>0</v>
      </c>
      <c r="R27" s="3">
        <f t="shared" si="9"/>
        <v>0</v>
      </c>
      <c r="S27" s="3">
        <f t="shared" si="10"/>
        <v>0</v>
      </c>
      <c r="T27" s="3">
        <f t="shared" si="11"/>
        <v>0</v>
      </c>
      <c r="U27" s="3">
        <f t="shared" si="12"/>
        <v>0</v>
      </c>
    </row>
    <row r="28" spans="1:26" ht="15.75" x14ac:dyDescent="0.25">
      <c r="A28" s="16">
        <v>19</v>
      </c>
      <c r="B28" s="2"/>
      <c r="C28" s="2"/>
      <c r="D28" s="2"/>
      <c r="E28" s="2"/>
      <c r="F28" s="17"/>
      <c r="G28" s="18"/>
      <c r="H28" s="19"/>
      <c r="I28" s="18">
        <f t="shared" si="4"/>
        <v>0</v>
      </c>
      <c r="J28" s="20">
        <f t="shared" si="5"/>
        <v>0</v>
      </c>
      <c r="K28" s="20">
        <f t="shared" si="6"/>
        <v>0</v>
      </c>
      <c r="L28" s="20">
        <f t="shared" si="0"/>
        <v>0</v>
      </c>
      <c r="M28" s="20">
        <f t="shared" si="1"/>
        <v>0</v>
      </c>
      <c r="N28" s="20">
        <f t="shared" si="7"/>
        <v>0</v>
      </c>
      <c r="O28" s="18"/>
      <c r="Q28" s="8">
        <f t="shared" si="8"/>
        <v>0</v>
      </c>
      <c r="R28" s="3">
        <f t="shared" si="9"/>
        <v>0</v>
      </c>
      <c r="S28" s="3">
        <f t="shared" si="10"/>
        <v>0</v>
      </c>
      <c r="T28" s="3">
        <f t="shared" si="11"/>
        <v>0</v>
      </c>
      <c r="U28" s="3">
        <f t="shared" si="12"/>
        <v>0</v>
      </c>
    </row>
    <row r="29" spans="1:26" ht="15.75" x14ac:dyDescent="0.25">
      <c r="A29" s="16">
        <v>20</v>
      </c>
      <c r="B29" s="2"/>
      <c r="C29" s="2"/>
      <c r="D29" s="2"/>
      <c r="E29" s="2"/>
      <c r="F29" s="17"/>
      <c r="G29" s="18"/>
      <c r="H29" s="19"/>
      <c r="I29" s="18">
        <f t="shared" si="4"/>
        <v>0</v>
      </c>
      <c r="J29" s="20">
        <f t="shared" si="5"/>
        <v>0</v>
      </c>
      <c r="K29" s="20">
        <f t="shared" si="6"/>
        <v>0</v>
      </c>
      <c r="L29" s="20">
        <f t="shared" si="0"/>
        <v>0</v>
      </c>
      <c r="M29" s="20">
        <f t="shared" si="1"/>
        <v>0</v>
      </c>
      <c r="N29" s="20">
        <f t="shared" si="7"/>
        <v>0</v>
      </c>
      <c r="O29" s="18"/>
      <c r="Q29" s="8">
        <f t="shared" si="8"/>
        <v>0</v>
      </c>
      <c r="R29" s="3">
        <f t="shared" si="9"/>
        <v>0</v>
      </c>
      <c r="S29" s="3">
        <f t="shared" si="10"/>
        <v>0</v>
      </c>
      <c r="T29" s="3">
        <f t="shared" si="11"/>
        <v>0</v>
      </c>
      <c r="U29" s="3">
        <f t="shared" si="12"/>
        <v>0</v>
      </c>
    </row>
    <row r="30" spans="1:26" ht="15.75" x14ac:dyDescent="0.25">
      <c r="A30" s="16">
        <v>21</v>
      </c>
      <c r="B30" s="2"/>
      <c r="C30" s="2"/>
      <c r="D30" s="2"/>
      <c r="E30" s="2"/>
      <c r="F30" s="17"/>
      <c r="G30" s="18"/>
      <c r="H30" s="19"/>
      <c r="I30" s="18">
        <f t="shared" si="4"/>
        <v>0</v>
      </c>
      <c r="J30" s="20">
        <f t="shared" si="5"/>
        <v>0</v>
      </c>
      <c r="K30" s="20">
        <f t="shared" si="6"/>
        <v>0</v>
      </c>
      <c r="L30" s="20">
        <f t="shared" si="0"/>
        <v>0</v>
      </c>
      <c r="M30" s="20">
        <f t="shared" si="1"/>
        <v>0</v>
      </c>
      <c r="N30" s="20">
        <f t="shared" si="7"/>
        <v>0</v>
      </c>
      <c r="O30" s="18"/>
      <c r="Q30" s="8">
        <f t="shared" si="8"/>
        <v>0</v>
      </c>
      <c r="R30" s="3">
        <f t="shared" si="9"/>
        <v>0</v>
      </c>
      <c r="S30" s="3">
        <f t="shared" si="10"/>
        <v>0</v>
      </c>
      <c r="T30" s="3">
        <f t="shared" si="11"/>
        <v>0</v>
      </c>
      <c r="U30" s="3">
        <f t="shared" si="12"/>
        <v>0</v>
      </c>
    </row>
    <row r="31" spans="1:26" ht="15.75" x14ac:dyDescent="0.25">
      <c r="A31" s="16">
        <v>22</v>
      </c>
      <c r="B31" s="2"/>
      <c r="C31" s="2"/>
      <c r="D31" s="2"/>
      <c r="E31" s="2"/>
      <c r="F31" s="17"/>
      <c r="G31" s="18"/>
      <c r="H31" s="19"/>
      <c r="I31" s="18">
        <f t="shared" si="4"/>
        <v>0</v>
      </c>
      <c r="J31" s="20">
        <f t="shared" si="5"/>
        <v>0</v>
      </c>
      <c r="K31" s="20">
        <f t="shared" si="6"/>
        <v>0</v>
      </c>
      <c r="L31" s="20">
        <f t="shared" si="0"/>
        <v>0</v>
      </c>
      <c r="M31" s="20">
        <f t="shared" si="1"/>
        <v>0</v>
      </c>
      <c r="N31" s="20">
        <f t="shared" si="7"/>
        <v>0</v>
      </c>
      <c r="O31" s="18"/>
      <c r="Q31" s="8">
        <f t="shared" si="8"/>
        <v>0</v>
      </c>
      <c r="R31" s="3">
        <f t="shared" si="9"/>
        <v>0</v>
      </c>
      <c r="S31" s="3">
        <f t="shared" si="10"/>
        <v>0</v>
      </c>
      <c r="T31" s="3">
        <f t="shared" si="11"/>
        <v>0</v>
      </c>
      <c r="U31" s="3">
        <f t="shared" si="12"/>
        <v>0</v>
      </c>
    </row>
    <row r="32" spans="1:26" ht="15.75" x14ac:dyDescent="0.25">
      <c r="A32" s="16">
        <v>23</v>
      </c>
      <c r="B32" s="2"/>
      <c r="C32" s="2"/>
      <c r="D32" s="2"/>
      <c r="E32" s="2"/>
      <c r="F32" s="17"/>
      <c r="G32" s="18"/>
      <c r="H32" s="19"/>
      <c r="I32" s="18">
        <f t="shared" si="4"/>
        <v>0</v>
      </c>
      <c r="J32" s="20">
        <f t="shared" si="5"/>
        <v>0</v>
      </c>
      <c r="K32" s="20">
        <f t="shared" si="6"/>
        <v>0</v>
      </c>
      <c r="L32" s="20">
        <f t="shared" si="0"/>
        <v>0</v>
      </c>
      <c r="M32" s="20">
        <f t="shared" si="1"/>
        <v>0</v>
      </c>
      <c r="N32" s="20">
        <f t="shared" si="7"/>
        <v>0</v>
      </c>
      <c r="O32" s="18"/>
      <c r="Q32" s="8">
        <f t="shared" si="8"/>
        <v>0</v>
      </c>
      <c r="R32" s="3">
        <f t="shared" si="9"/>
        <v>0</v>
      </c>
      <c r="S32" s="3">
        <f t="shared" si="10"/>
        <v>0</v>
      </c>
      <c r="T32" s="3">
        <f t="shared" si="11"/>
        <v>0</v>
      </c>
      <c r="U32" s="3">
        <f t="shared" si="12"/>
        <v>0</v>
      </c>
    </row>
    <row r="33" spans="1:22" ht="15.75" x14ac:dyDescent="0.25">
      <c r="A33" s="16">
        <v>24</v>
      </c>
      <c r="B33" s="2"/>
      <c r="C33" s="2"/>
      <c r="D33" s="2"/>
      <c r="E33" s="2"/>
      <c r="F33" s="17"/>
      <c r="G33" s="18"/>
      <c r="H33" s="19"/>
      <c r="I33" s="18">
        <f t="shared" si="4"/>
        <v>0</v>
      </c>
      <c r="J33" s="20">
        <f t="shared" si="5"/>
        <v>0</v>
      </c>
      <c r="K33" s="20">
        <f t="shared" si="6"/>
        <v>0</v>
      </c>
      <c r="L33" s="20">
        <f t="shared" si="0"/>
        <v>0</v>
      </c>
      <c r="M33" s="20">
        <f t="shared" si="1"/>
        <v>0</v>
      </c>
      <c r="N33" s="20">
        <f t="shared" si="7"/>
        <v>0</v>
      </c>
      <c r="O33" s="18"/>
      <c r="Q33" s="8">
        <f t="shared" si="8"/>
        <v>0</v>
      </c>
      <c r="R33" s="3">
        <f t="shared" si="9"/>
        <v>0</v>
      </c>
      <c r="S33" s="3">
        <f t="shared" si="10"/>
        <v>0</v>
      </c>
      <c r="T33" s="3">
        <f t="shared" si="11"/>
        <v>0</v>
      </c>
      <c r="U33" s="3">
        <f t="shared" si="12"/>
        <v>0</v>
      </c>
    </row>
    <row r="34" spans="1:22" ht="15.75" x14ac:dyDescent="0.25">
      <c r="A34" s="16">
        <v>25</v>
      </c>
      <c r="B34" s="2"/>
      <c r="C34" s="2"/>
      <c r="D34" s="2"/>
      <c r="E34" s="2"/>
      <c r="F34" s="17"/>
      <c r="G34" s="18"/>
      <c r="H34" s="19"/>
      <c r="I34" s="18">
        <f t="shared" si="4"/>
        <v>0</v>
      </c>
      <c r="J34" s="20">
        <f t="shared" si="5"/>
        <v>0</v>
      </c>
      <c r="K34" s="20">
        <f t="shared" si="6"/>
        <v>0</v>
      </c>
      <c r="L34" s="20">
        <f t="shared" si="0"/>
        <v>0</v>
      </c>
      <c r="M34" s="20">
        <f t="shared" si="1"/>
        <v>0</v>
      </c>
      <c r="N34" s="20">
        <f t="shared" si="7"/>
        <v>0</v>
      </c>
      <c r="O34" s="18"/>
      <c r="Q34" s="8">
        <f t="shared" si="8"/>
        <v>0</v>
      </c>
      <c r="R34" s="3">
        <f t="shared" si="9"/>
        <v>0</v>
      </c>
      <c r="S34" s="3">
        <f t="shared" si="10"/>
        <v>0</v>
      </c>
      <c r="T34" s="3">
        <f t="shared" si="11"/>
        <v>0</v>
      </c>
      <c r="U34" s="3">
        <f t="shared" si="12"/>
        <v>0</v>
      </c>
    </row>
    <row r="35" spans="1:22" ht="15.75" x14ac:dyDescent="0.25">
      <c r="A35" s="16">
        <v>26</v>
      </c>
      <c r="B35" s="2"/>
      <c r="C35" s="2"/>
      <c r="D35" s="2"/>
      <c r="E35" s="2"/>
      <c r="F35" s="17"/>
      <c r="G35" s="18"/>
      <c r="H35" s="19"/>
      <c r="I35" s="18">
        <f t="shared" si="4"/>
        <v>0</v>
      </c>
      <c r="J35" s="20">
        <f t="shared" si="5"/>
        <v>0</v>
      </c>
      <c r="K35" s="20">
        <f t="shared" si="6"/>
        <v>0</v>
      </c>
      <c r="L35" s="20">
        <f t="shared" si="0"/>
        <v>0</v>
      </c>
      <c r="M35" s="20">
        <f t="shared" si="1"/>
        <v>0</v>
      </c>
      <c r="N35" s="20">
        <f t="shared" si="7"/>
        <v>0</v>
      </c>
      <c r="O35" s="18"/>
      <c r="Q35" s="8">
        <f t="shared" si="8"/>
        <v>0</v>
      </c>
      <c r="R35" s="3">
        <f t="shared" si="9"/>
        <v>0</v>
      </c>
      <c r="S35" s="3">
        <f t="shared" si="10"/>
        <v>0</v>
      </c>
      <c r="T35" s="3">
        <f t="shared" si="11"/>
        <v>0</v>
      </c>
      <c r="U35" s="3">
        <f t="shared" si="12"/>
        <v>0</v>
      </c>
    </row>
    <row r="36" spans="1:22" ht="15.75" x14ac:dyDescent="0.25">
      <c r="A36" s="16">
        <v>27</v>
      </c>
      <c r="B36" s="2"/>
      <c r="C36" s="2"/>
      <c r="D36" s="2"/>
      <c r="E36" s="2"/>
      <c r="F36" s="17"/>
      <c r="G36" s="18"/>
      <c r="H36" s="19"/>
      <c r="I36" s="18">
        <f t="shared" si="4"/>
        <v>0</v>
      </c>
      <c r="J36" s="20">
        <f t="shared" si="5"/>
        <v>0</v>
      </c>
      <c r="K36" s="20">
        <f t="shared" si="6"/>
        <v>0</v>
      </c>
      <c r="L36" s="20">
        <f t="shared" si="0"/>
        <v>0</v>
      </c>
      <c r="M36" s="20">
        <f t="shared" si="1"/>
        <v>0</v>
      </c>
      <c r="N36" s="20">
        <f t="shared" si="7"/>
        <v>0</v>
      </c>
      <c r="O36" s="18"/>
      <c r="Q36" s="8">
        <f t="shared" si="8"/>
        <v>0</v>
      </c>
      <c r="R36" s="3">
        <f t="shared" si="9"/>
        <v>0</v>
      </c>
      <c r="S36" s="3">
        <f t="shared" si="10"/>
        <v>0</v>
      </c>
      <c r="T36" s="3">
        <f t="shared" si="11"/>
        <v>0</v>
      </c>
      <c r="U36" s="3">
        <f t="shared" si="12"/>
        <v>0</v>
      </c>
    </row>
    <row r="37" spans="1:22" ht="15.75" x14ac:dyDescent="0.25">
      <c r="A37" s="16">
        <v>28</v>
      </c>
      <c r="B37" s="2"/>
      <c r="C37" s="2"/>
      <c r="D37" s="2"/>
      <c r="E37" s="2"/>
      <c r="F37" s="17"/>
      <c r="G37" s="18"/>
      <c r="H37" s="19"/>
      <c r="I37" s="18">
        <f t="shared" si="4"/>
        <v>0</v>
      </c>
      <c r="J37" s="20">
        <f t="shared" si="5"/>
        <v>0</v>
      </c>
      <c r="K37" s="20">
        <f t="shared" si="6"/>
        <v>0</v>
      </c>
      <c r="L37" s="20">
        <f t="shared" si="0"/>
        <v>0</v>
      </c>
      <c r="M37" s="20">
        <f t="shared" si="1"/>
        <v>0</v>
      </c>
      <c r="N37" s="20">
        <f t="shared" si="7"/>
        <v>0</v>
      </c>
      <c r="O37" s="18"/>
      <c r="Q37" s="8">
        <f t="shared" si="8"/>
        <v>0</v>
      </c>
      <c r="R37" s="3">
        <f t="shared" si="9"/>
        <v>0</v>
      </c>
      <c r="S37" s="3">
        <f t="shared" si="10"/>
        <v>0</v>
      </c>
      <c r="T37" s="3">
        <f t="shared" si="11"/>
        <v>0</v>
      </c>
      <c r="U37" s="3">
        <f t="shared" si="12"/>
        <v>0</v>
      </c>
    </row>
    <row r="38" spans="1:22" ht="15.75" x14ac:dyDescent="0.25">
      <c r="A38" s="16">
        <v>29</v>
      </c>
      <c r="B38" s="2"/>
      <c r="C38" s="2"/>
      <c r="D38" s="2"/>
      <c r="E38" s="2"/>
      <c r="F38" s="17"/>
      <c r="G38" s="18"/>
      <c r="H38" s="19"/>
      <c r="I38" s="18">
        <f t="shared" si="4"/>
        <v>0</v>
      </c>
      <c r="J38" s="20">
        <f t="shared" si="5"/>
        <v>0</v>
      </c>
      <c r="K38" s="20">
        <f t="shared" si="6"/>
        <v>0</v>
      </c>
      <c r="L38" s="20">
        <f t="shared" si="0"/>
        <v>0</v>
      </c>
      <c r="M38" s="20">
        <f t="shared" si="1"/>
        <v>0</v>
      </c>
      <c r="N38" s="20">
        <f t="shared" si="7"/>
        <v>0</v>
      </c>
      <c r="O38" s="18"/>
      <c r="Q38" s="8">
        <f t="shared" si="8"/>
        <v>0</v>
      </c>
      <c r="R38" s="3">
        <f t="shared" si="9"/>
        <v>0</v>
      </c>
      <c r="S38" s="3">
        <f t="shared" si="10"/>
        <v>0</v>
      </c>
      <c r="T38" s="3">
        <f t="shared" si="11"/>
        <v>0</v>
      </c>
      <c r="U38" s="3">
        <f t="shared" si="12"/>
        <v>0</v>
      </c>
    </row>
    <row r="39" spans="1:22" ht="15.75" x14ac:dyDescent="0.25">
      <c r="A39" s="16">
        <v>30</v>
      </c>
      <c r="B39" s="2"/>
      <c r="C39" s="2"/>
      <c r="D39" s="2"/>
      <c r="E39" s="2"/>
      <c r="F39" s="17"/>
      <c r="G39" s="18"/>
      <c r="H39" s="19"/>
      <c r="I39" s="18">
        <f t="shared" si="4"/>
        <v>0</v>
      </c>
      <c r="J39" s="20">
        <f t="shared" si="5"/>
        <v>0</v>
      </c>
      <c r="K39" s="20">
        <f t="shared" si="6"/>
        <v>0</v>
      </c>
      <c r="L39" s="20">
        <f t="shared" si="0"/>
        <v>0</v>
      </c>
      <c r="M39" s="20">
        <f t="shared" si="1"/>
        <v>0</v>
      </c>
      <c r="N39" s="20">
        <f t="shared" si="7"/>
        <v>0</v>
      </c>
      <c r="O39" s="18"/>
      <c r="Q39" s="8">
        <f t="shared" si="8"/>
        <v>0</v>
      </c>
      <c r="R39" s="3">
        <f t="shared" si="9"/>
        <v>0</v>
      </c>
      <c r="S39" s="3">
        <f t="shared" si="10"/>
        <v>0</v>
      </c>
      <c r="T39" s="3">
        <f t="shared" si="11"/>
        <v>0</v>
      </c>
      <c r="U39" s="3">
        <f t="shared" si="12"/>
        <v>0</v>
      </c>
    </row>
    <row r="40" spans="1:22" ht="15.75" x14ac:dyDescent="0.25">
      <c r="A40" s="16">
        <v>31</v>
      </c>
      <c r="B40" s="2"/>
      <c r="C40" s="2"/>
      <c r="D40" s="2"/>
      <c r="E40" s="2"/>
      <c r="F40" s="17"/>
      <c r="G40" s="18"/>
      <c r="H40" s="19"/>
      <c r="I40" s="18">
        <f t="shared" si="4"/>
        <v>0</v>
      </c>
      <c r="J40" s="20">
        <f t="shared" si="5"/>
        <v>0</v>
      </c>
      <c r="K40" s="20">
        <f t="shared" si="6"/>
        <v>0</v>
      </c>
      <c r="L40" s="20">
        <f t="shared" si="0"/>
        <v>0</v>
      </c>
      <c r="M40" s="20">
        <f t="shared" si="1"/>
        <v>0</v>
      </c>
      <c r="N40" s="20">
        <f t="shared" si="7"/>
        <v>0</v>
      </c>
      <c r="O40" s="18"/>
      <c r="Q40" s="8">
        <f t="shared" si="8"/>
        <v>0</v>
      </c>
      <c r="R40" s="3">
        <f t="shared" si="9"/>
        <v>0</v>
      </c>
      <c r="S40" s="3">
        <f t="shared" si="10"/>
        <v>0</v>
      </c>
      <c r="T40" s="3">
        <f t="shared" si="11"/>
        <v>0</v>
      </c>
      <c r="U40" s="3">
        <f t="shared" si="12"/>
        <v>0</v>
      </c>
    </row>
    <row r="41" spans="1:22" ht="15.75" x14ac:dyDescent="0.25">
      <c r="A41" s="16">
        <v>32</v>
      </c>
      <c r="B41" s="2"/>
      <c r="C41" s="2"/>
      <c r="D41" s="2"/>
      <c r="E41" s="2"/>
      <c r="F41" s="17"/>
      <c r="G41" s="18"/>
      <c r="H41" s="19"/>
      <c r="I41" s="18">
        <f t="shared" si="4"/>
        <v>0</v>
      </c>
      <c r="J41" s="20">
        <f t="shared" si="5"/>
        <v>0</v>
      </c>
      <c r="K41" s="20">
        <f t="shared" si="6"/>
        <v>0</v>
      </c>
      <c r="L41" s="20">
        <f t="shared" si="0"/>
        <v>0</v>
      </c>
      <c r="M41" s="20">
        <f t="shared" si="1"/>
        <v>0</v>
      </c>
      <c r="N41" s="20">
        <f t="shared" si="7"/>
        <v>0</v>
      </c>
      <c r="O41" s="18"/>
      <c r="Q41" s="8">
        <f t="shared" si="8"/>
        <v>0</v>
      </c>
      <c r="R41" s="3">
        <f t="shared" si="9"/>
        <v>0</v>
      </c>
      <c r="S41" s="3">
        <f t="shared" si="10"/>
        <v>0</v>
      </c>
      <c r="T41" s="3">
        <f t="shared" si="11"/>
        <v>0</v>
      </c>
      <c r="U41" s="3">
        <f t="shared" si="12"/>
        <v>0</v>
      </c>
    </row>
    <row r="42" spans="1:22" ht="15.75" x14ac:dyDescent="0.25">
      <c r="A42" s="16">
        <v>33</v>
      </c>
      <c r="B42" s="2"/>
      <c r="C42" s="2"/>
      <c r="D42" s="2"/>
      <c r="E42" s="2"/>
      <c r="F42" s="17"/>
      <c r="G42" s="18"/>
      <c r="H42" s="19"/>
      <c r="I42" s="18">
        <f t="shared" si="4"/>
        <v>0</v>
      </c>
      <c r="J42" s="20">
        <f t="shared" ref="J42:J59" si="13">(G42+I42)/12</f>
        <v>0</v>
      </c>
      <c r="K42" s="20">
        <f t="shared" ref="K42:K59" si="14">((G42+I42)/12)*0.3333</f>
        <v>0</v>
      </c>
      <c r="L42" s="20">
        <f t="shared" ref="L42:L59" si="15">IF(F42="FP",Q42*0.14,IF(F42="FF",Q42*0.14,IF(F42="FM",Q42*0.105,IF(F42="CLT",Q42*0.22,0))))</f>
        <v>0</v>
      </c>
      <c r="M42" s="20">
        <f t="shared" ref="M42:M59" si="16">IF(F42="FP",L42*0.8,IF(F42="FF",L42*1,IF(F42="FM",L42*1,0)))</f>
        <v>0</v>
      </c>
      <c r="N42" s="20">
        <f t="shared" si="7"/>
        <v>0</v>
      </c>
      <c r="O42" s="18"/>
      <c r="Q42" s="8">
        <f t="shared" si="8"/>
        <v>0</v>
      </c>
      <c r="R42" s="3">
        <f t="shared" si="9"/>
        <v>0</v>
      </c>
      <c r="S42" s="3">
        <f t="shared" si="10"/>
        <v>0</v>
      </c>
      <c r="T42" s="3">
        <f t="shared" si="11"/>
        <v>0</v>
      </c>
      <c r="U42" s="3">
        <f t="shared" si="12"/>
        <v>0</v>
      </c>
    </row>
    <row r="43" spans="1:22" ht="15.75" x14ac:dyDescent="0.25">
      <c r="A43" s="16">
        <v>34</v>
      </c>
      <c r="B43" s="2"/>
      <c r="C43" s="2"/>
      <c r="D43" s="2"/>
      <c r="E43" s="2"/>
      <c r="F43" s="17"/>
      <c r="G43" s="18"/>
      <c r="H43" s="19"/>
      <c r="I43" s="18">
        <f t="shared" si="4"/>
        <v>0</v>
      </c>
      <c r="J43" s="20">
        <f t="shared" si="13"/>
        <v>0</v>
      </c>
      <c r="K43" s="20">
        <f t="shared" si="14"/>
        <v>0</v>
      </c>
      <c r="L43" s="20">
        <f t="shared" si="15"/>
        <v>0</v>
      </c>
      <c r="M43" s="20">
        <f t="shared" si="16"/>
        <v>0</v>
      </c>
      <c r="N43" s="20">
        <f t="shared" si="7"/>
        <v>0</v>
      </c>
      <c r="O43" s="18"/>
      <c r="Q43" s="8">
        <f t="shared" si="8"/>
        <v>0</v>
      </c>
      <c r="R43" s="3">
        <f t="shared" si="9"/>
        <v>0</v>
      </c>
      <c r="S43" s="3">
        <f t="shared" si="10"/>
        <v>0</v>
      </c>
      <c r="T43" s="3">
        <f t="shared" si="11"/>
        <v>0</v>
      </c>
      <c r="U43" s="3">
        <f t="shared" si="12"/>
        <v>0</v>
      </c>
    </row>
    <row r="44" spans="1:22" ht="15.75" x14ac:dyDescent="0.25">
      <c r="A44" s="16">
        <v>35</v>
      </c>
      <c r="B44" s="2"/>
      <c r="C44" s="2"/>
      <c r="D44" s="2"/>
      <c r="E44" s="2"/>
      <c r="F44" s="17"/>
      <c r="G44" s="18"/>
      <c r="H44" s="19"/>
      <c r="I44" s="18">
        <f t="shared" si="4"/>
        <v>0</v>
      </c>
      <c r="J44" s="20">
        <f t="shared" si="13"/>
        <v>0</v>
      </c>
      <c r="K44" s="20">
        <f t="shared" si="14"/>
        <v>0</v>
      </c>
      <c r="L44" s="20">
        <f t="shared" si="15"/>
        <v>0</v>
      </c>
      <c r="M44" s="20">
        <f t="shared" si="16"/>
        <v>0</v>
      </c>
      <c r="N44" s="20">
        <f t="shared" si="7"/>
        <v>0</v>
      </c>
      <c r="O44" s="18"/>
      <c r="Q44" s="8">
        <f t="shared" si="8"/>
        <v>0</v>
      </c>
      <c r="R44" s="3">
        <f t="shared" si="9"/>
        <v>0</v>
      </c>
      <c r="S44" s="3">
        <f t="shared" si="10"/>
        <v>0</v>
      </c>
      <c r="T44" s="3">
        <f t="shared" si="11"/>
        <v>0</v>
      </c>
      <c r="U44" s="3">
        <f t="shared" si="12"/>
        <v>0</v>
      </c>
    </row>
    <row r="45" spans="1:22" ht="15.75" x14ac:dyDescent="0.25">
      <c r="A45" s="16">
        <v>36</v>
      </c>
      <c r="B45" s="2"/>
      <c r="C45" s="2"/>
      <c r="D45" s="2"/>
      <c r="E45" s="2"/>
      <c r="F45" s="17"/>
      <c r="G45" s="18"/>
      <c r="H45" s="19"/>
      <c r="I45" s="18">
        <f t="shared" si="4"/>
        <v>0</v>
      </c>
      <c r="J45" s="20">
        <f t="shared" si="13"/>
        <v>0</v>
      </c>
      <c r="K45" s="20">
        <f t="shared" si="14"/>
        <v>0</v>
      </c>
      <c r="L45" s="20">
        <f t="shared" si="15"/>
        <v>0</v>
      </c>
      <c r="M45" s="20">
        <f t="shared" si="16"/>
        <v>0</v>
      </c>
      <c r="N45" s="20">
        <f t="shared" si="7"/>
        <v>0</v>
      </c>
      <c r="O45" s="18"/>
      <c r="Q45" s="8">
        <f t="shared" si="8"/>
        <v>0</v>
      </c>
      <c r="R45" s="3">
        <f t="shared" si="9"/>
        <v>0</v>
      </c>
      <c r="S45" s="3">
        <f t="shared" si="10"/>
        <v>0</v>
      </c>
      <c r="T45" s="3">
        <f t="shared" si="11"/>
        <v>0</v>
      </c>
      <c r="U45" s="3">
        <f t="shared" si="12"/>
        <v>0</v>
      </c>
    </row>
    <row r="46" spans="1:22" ht="15.75" x14ac:dyDescent="0.25">
      <c r="A46" s="16">
        <v>37</v>
      </c>
      <c r="B46" s="2"/>
      <c r="C46" s="2"/>
      <c r="D46" s="2"/>
      <c r="E46" s="2"/>
      <c r="F46" s="17"/>
      <c r="G46" s="18"/>
      <c r="H46" s="19"/>
      <c r="I46" s="18">
        <f t="shared" si="4"/>
        <v>0</v>
      </c>
      <c r="J46" s="20">
        <f t="shared" si="13"/>
        <v>0</v>
      </c>
      <c r="K46" s="20">
        <f t="shared" si="14"/>
        <v>0</v>
      </c>
      <c r="L46" s="20">
        <f t="shared" si="15"/>
        <v>0</v>
      </c>
      <c r="M46" s="20">
        <f t="shared" si="16"/>
        <v>0</v>
      </c>
      <c r="N46" s="20">
        <f t="shared" si="7"/>
        <v>0</v>
      </c>
      <c r="O46" s="18"/>
      <c r="Q46" s="8">
        <f t="shared" si="8"/>
        <v>0</v>
      </c>
      <c r="R46" s="3">
        <f t="shared" si="9"/>
        <v>0</v>
      </c>
      <c r="S46" s="3">
        <f t="shared" si="10"/>
        <v>0</v>
      </c>
      <c r="T46" s="3">
        <f t="shared" si="11"/>
        <v>0</v>
      </c>
      <c r="U46" s="3">
        <f t="shared" si="12"/>
        <v>0</v>
      </c>
    </row>
    <row r="47" spans="1:22" ht="15.75" x14ac:dyDescent="0.25">
      <c r="A47" s="16">
        <v>38</v>
      </c>
      <c r="B47" s="2"/>
      <c r="C47" s="2"/>
      <c r="D47" s="2"/>
      <c r="E47" s="2"/>
      <c r="F47" s="17"/>
      <c r="G47" s="18"/>
      <c r="H47" s="19"/>
      <c r="I47" s="18">
        <f t="shared" si="4"/>
        <v>0</v>
      </c>
      <c r="J47" s="20">
        <f t="shared" si="13"/>
        <v>0</v>
      </c>
      <c r="K47" s="20">
        <f t="shared" si="14"/>
        <v>0</v>
      </c>
      <c r="L47" s="20">
        <f t="shared" si="15"/>
        <v>0</v>
      </c>
      <c r="M47" s="20">
        <f t="shared" si="16"/>
        <v>0</v>
      </c>
      <c r="N47" s="20">
        <f t="shared" si="7"/>
        <v>0</v>
      </c>
      <c r="O47" s="18"/>
      <c r="Q47" s="8">
        <f t="shared" si="8"/>
        <v>0</v>
      </c>
      <c r="R47" s="3">
        <f t="shared" si="9"/>
        <v>0</v>
      </c>
      <c r="S47" s="3">
        <f t="shared" si="10"/>
        <v>0</v>
      </c>
      <c r="T47" s="3">
        <f t="shared" si="11"/>
        <v>0</v>
      </c>
      <c r="U47" s="3">
        <f t="shared" si="12"/>
        <v>0</v>
      </c>
    </row>
    <row r="48" spans="1:22" ht="15.75" x14ac:dyDescent="0.25">
      <c r="A48" s="16">
        <v>39</v>
      </c>
      <c r="B48" s="2"/>
      <c r="C48" s="2"/>
      <c r="D48" s="2"/>
      <c r="E48" s="2"/>
      <c r="F48" s="17"/>
      <c r="G48" s="18"/>
      <c r="H48" s="19"/>
      <c r="I48" s="18">
        <f t="shared" si="4"/>
        <v>0</v>
      </c>
      <c r="J48" s="20">
        <f t="shared" si="13"/>
        <v>0</v>
      </c>
      <c r="K48" s="20">
        <f t="shared" si="14"/>
        <v>0</v>
      </c>
      <c r="L48" s="20">
        <f t="shared" si="15"/>
        <v>0</v>
      </c>
      <c r="M48" s="20">
        <f t="shared" si="16"/>
        <v>0</v>
      </c>
      <c r="N48" s="20">
        <f t="shared" si="7"/>
        <v>0</v>
      </c>
      <c r="O48" s="18"/>
      <c r="Q48" s="8">
        <f t="shared" si="8"/>
        <v>0</v>
      </c>
      <c r="R48" s="3">
        <f t="shared" si="9"/>
        <v>0</v>
      </c>
      <c r="S48" s="3">
        <f t="shared" si="10"/>
        <v>0</v>
      </c>
      <c r="T48" s="3">
        <f t="shared" si="11"/>
        <v>0</v>
      </c>
      <c r="U48" s="3">
        <f t="shared" si="12"/>
        <v>0</v>
      </c>
      <c r="V48" s="4"/>
    </row>
    <row r="49" spans="1:21" ht="15.75" x14ac:dyDescent="0.25">
      <c r="A49" s="16">
        <v>40</v>
      </c>
      <c r="B49" s="2"/>
      <c r="C49" s="2"/>
      <c r="D49" s="2"/>
      <c r="E49" s="2"/>
      <c r="F49" s="17"/>
      <c r="G49" s="18"/>
      <c r="H49" s="19"/>
      <c r="I49" s="18">
        <f t="shared" si="4"/>
        <v>0</v>
      </c>
      <c r="J49" s="20">
        <f t="shared" si="13"/>
        <v>0</v>
      </c>
      <c r="K49" s="20">
        <f t="shared" si="14"/>
        <v>0</v>
      </c>
      <c r="L49" s="20">
        <f t="shared" si="15"/>
        <v>0</v>
      </c>
      <c r="M49" s="20">
        <f t="shared" si="16"/>
        <v>0</v>
      </c>
      <c r="N49" s="20">
        <f t="shared" si="7"/>
        <v>0</v>
      </c>
      <c r="O49" s="18"/>
      <c r="Q49" s="8">
        <f t="shared" si="8"/>
        <v>0</v>
      </c>
      <c r="R49" s="3">
        <f t="shared" si="9"/>
        <v>0</v>
      </c>
      <c r="S49" s="3">
        <f t="shared" si="10"/>
        <v>0</v>
      </c>
      <c r="T49" s="3">
        <f t="shared" si="11"/>
        <v>0</v>
      </c>
      <c r="U49" s="3">
        <f t="shared" si="12"/>
        <v>0</v>
      </c>
    </row>
    <row r="50" spans="1:21" ht="15.75" x14ac:dyDescent="0.25">
      <c r="A50" s="16">
        <v>41</v>
      </c>
      <c r="B50" s="2"/>
      <c r="C50" s="2"/>
      <c r="D50" s="2"/>
      <c r="E50" s="2"/>
      <c r="F50" s="17"/>
      <c r="G50" s="18"/>
      <c r="H50" s="19"/>
      <c r="I50" s="18">
        <f t="shared" si="4"/>
        <v>0</v>
      </c>
      <c r="J50" s="20">
        <f t="shared" si="13"/>
        <v>0</v>
      </c>
      <c r="K50" s="20">
        <f t="shared" si="14"/>
        <v>0</v>
      </c>
      <c r="L50" s="20">
        <f t="shared" si="15"/>
        <v>0</v>
      </c>
      <c r="M50" s="20">
        <f t="shared" si="16"/>
        <v>0</v>
      </c>
      <c r="N50" s="20">
        <f t="shared" si="7"/>
        <v>0</v>
      </c>
      <c r="O50" s="18"/>
      <c r="Q50" s="8">
        <f t="shared" si="8"/>
        <v>0</v>
      </c>
      <c r="R50" s="3">
        <f t="shared" si="9"/>
        <v>0</v>
      </c>
      <c r="S50" s="3">
        <f t="shared" si="10"/>
        <v>0</v>
      </c>
      <c r="T50" s="3">
        <f t="shared" si="11"/>
        <v>0</v>
      </c>
      <c r="U50" s="3">
        <f t="shared" si="12"/>
        <v>0</v>
      </c>
    </row>
    <row r="51" spans="1:21" ht="15.75" x14ac:dyDescent="0.25">
      <c r="A51" s="16">
        <v>42</v>
      </c>
      <c r="B51" s="2"/>
      <c r="C51" s="2"/>
      <c r="D51" s="2"/>
      <c r="E51" s="2"/>
      <c r="F51" s="17"/>
      <c r="G51" s="18"/>
      <c r="H51" s="19"/>
      <c r="I51" s="18">
        <f t="shared" si="4"/>
        <v>0</v>
      </c>
      <c r="J51" s="20">
        <f t="shared" si="13"/>
        <v>0</v>
      </c>
      <c r="K51" s="20">
        <f t="shared" si="14"/>
        <v>0</v>
      </c>
      <c r="L51" s="20">
        <f t="shared" si="15"/>
        <v>0</v>
      </c>
      <c r="M51" s="20">
        <f t="shared" si="16"/>
        <v>0</v>
      </c>
      <c r="N51" s="20">
        <f t="shared" si="7"/>
        <v>0</v>
      </c>
      <c r="O51" s="18"/>
      <c r="Q51" s="8">
        <f t="shared" si="8"/>
        <v>0</v>
      </c>
      <c r="R51" s="3">
        <f t="shared" si="9"/>
        <v>0</v>
      </c>
      <c r="S51" s="3">
        <f t="shared" si="10"/>
        <v>0</v>
      </c>
      <c r="T51" s="3">
        <f t="shared" si="11"/>
        <v>0</v>
      </c>
      <c r="U51" s="3">
        <f t="shared" si="12"/>
        <v>0</v>
      </c>
    </row>
    <row r="52" spans="1:21" ht="15.75" x14ac:dyDescent="0.25">
      <c r="A52" s="16">
        <v>43</v>
      </c>
      <c r="B52" s="2"/>
      <c r="C52" s="2"/>
      <c r="D52" s="2"/>
      <c r="E52" s="2"/>
      <c r="F52" s="17"/>
      <c r="G52" s="18"/>
      <c r="H52" s="19"/>
      <c r="I52" s="18">
        <f t="shared" si="4"/>
        <v>0</v>
      </c>
      <c r="J52" s="20">
        <f t="shared" si="13"/>
        <v>0</v>
      </c>
      <c r="K52" s="20">
        <f t="shared" si="14"/>
        <v>0</v>
      </c>
      <c r="L52" s="20">
        <f t="shared" si="15"/>
        <v>0</v>
      </c>
      <c r="M52" s="20">
        <f t="shared" si="16"/>
        <v>0</v>
      </c>
      <c r="N52" s="20">
        <f t="shared" si="7"/>
        <v>0</v>
      </c>
      <c r="O52" s="18"/>
      <c r="Q52" s="8">
        <f t="shared" si="8"/>
        <v>0</v>
      </c>
      <c r="R52" s="3">
        <f t="shared" si="9"/>
        <v>0</v>
      </c>
      <c r="S52" s="3">
        <f t="shared" si="10"/>
        <v>0</v>
      </c>
      <c r="T52" s="3">
        <f t="shared" si="11"/>
        <v>0</v>
      </c>
      <c r="U52" s="3">
        <f t="shared" si="12"/>
        <v>0</v>
      </c>
    </row>
    <row r="53" spans="1:21" ht="15.75" x14ac:dyDescent="0.25">
      <c r="A53" s="16">
        <v>44</v>
      </c>
      <c r="B53" s="2"/>
      <c r="C53" s="2"/>
      <c r="D53" s="2"/>
      <c r="E53" s="2"/>
      <c r="F53" s="17"/>
      <c r="G53" s="18"/>
      <c r="H53" s="19"/>
      <c r="I53" s="18">
        <f t="shared" si="4"/>
        <v>0</v>
      </c>
      <c r="J53" s="20">
        <f t="shared" si="13"/>
        <v>0</v>
      </c>
      <c r="K53" s="20">
        <f t="shared" si="14"/>
        <v>0</v>
      </c>
      <c r="L53" s="20">
        <f t="shared" si="15"/>
        <v>0</v>
      </c>
      <c r="M53" s="20">
        <f t="shared" si="16"/>
        <v>0</v>
      </c>
      <c r="N53" s="20">
        <f t="shared" si="7"/>
        <v>0</v>
      </c>
      <c r="O53" s="18"/>
      <c r="Q53" s="8">
        <f t="shared" si="8"/>
        <v>0</v>
      </c>
      <c r="R53" s="3">
        <f t="shared" si="9"/>
        <v>0</v>
      </c>
      <c r="S53" s="3">
        <f t="shared" si="10"/>
        <v>0</v>
      </c>
      <c r="T53" s="3">
        <f t="shared" si="11"/>
        <v>0</v>
      </c>
      <c r="U53" s="3">
        <f t="shared" si="12"/>
        <v>0</v>
      </c>
    </row>
    <row r="54" spans="1:21" ht="15.75" x14ac:dyDescent="0.25">
      <c r="A54" s="16">
        <v>45</v>
      </c>
      <c r="B54" s="2"/>
      <c r="C54" s="2"/>
      <c r="D54" s="2"/>
      <c r="E54" s="2"/>
      <c r="F54" s="17"/>
      <c r="G54" s="18"/>
      <c r="H54" s="19"/>
      <c r="I54" s="18">
        <f t="shared" si="4"/>
        <v>0</v>
      </c>
      <c r="J54" s="20">
        <f t="shared" si="13"/>
        <v>0</v>
      </c>
      <c r="K54" s="20">
        <f t="shared" si="14"/>
        <v>0</v>
      </c>
      <c r="L54" s="20">
        <f t="shared" si="15"/>
        <v>0</v>
      </c>
      <c r="M54" s="20">
        <f t="shared" si="16"/>
        <v>0</v>
      </c>
      <c r="N54" s="20">
        <f t="shared" si="7"/>
        <v>0</v>
      </c>
      <c r="O54" s="18"/>
      <c r="Q54" s="8">
        <f t="shared" si="8"/>
        <v>0</v>
      </c>
      <c r="R54" s="3">
        <f t="shared" si="9"/>
        <v>0</v>
      </c>
      <c r="S54" s="3">
        <f t="shared" si="10"/>
        <v>0</v>
      </c>
      <c r="T54" s="3">
        <f t="shared" si="11"/>
        <v>0</v>
      </c>
      <c r="U54" s="3">
        <f t="shared" si="12"/>
        <v>0</v>
      </c>
    </row>
    <row r="55" spans="1:21" ht="15.75" x14ac:dyDescent="0.25">
      <c r="A55" s="16">
        <v>46</v>
      </c>
      <c r="B55" s="2"/>
      <c r="C55" s="2"/>
      <c r="D55" s="2"/>
      <c r="E55" s="2"/>
      <c r="F55" s="17"/>
      <c r="G55" s="18"/>
      <c r="H55" s="19"/>
      <c r="I55" s="18">
        <f t="shared" si="4"/>
        <v>0</v>
      </c>
      <c r="J55" s="20">
        <f t="shared" si="13"/>
        <v>0</v>
      </c>
      <c r="K55" s="20">
        <f t="shared" si="14"/>
        <v>0</v>
      </c>
      <c r="L55" s="20">
        <f t="shared" si="15"/>
        <v>0</v>
      </c>
      <c r="M55" s="20">
        <f t="shared" si="16"/>
        <v>0</v>
      </c>
      <c r="N55" s="20">
        <f t="shared" si="7"/>
        <v>0</v>
      </c>
      <c r="O55" s="18"/>
      <c r="Q55" s="8">
        <f t="shared" si="8"/>
        <v>0</v>
      </c>
      <c r="R55" s="3">
        <f t="shared" si="9"/>
        <v>0</v>
      </c>
      <c r="S55" s="3">
        <f t="shared" si="10"/>
        <v>0</v>
      </c>
      <c r="T55" s="3">
        <f t="shared" si="11"/>
        <v>0</v>
      </c>
      <c r="U55" s="3">
        <f t="shared" si="12"/>
        <v>0</v>
      </c>
    </row>
    <row r="56" spans="1:21" ht="15.75" x14ac:dyDescent="0.25">
      <c r="A56" s="16">
        <v>47</v>
      </c>
      <c r="B56" s="2"/>
      <c r="C56" s="2"/>
      <c r="D56" s="2"/>
      <c r="E56" s="2"/>
      <c r="F56" s="17"/>
      <c r="G56" s="18"/>
      <c r="H56" s="19"/>
      <c r="I56" s="18">
        <f t="shared" si="4"/>
        <v>0</v>
      </c>
      <c r="J56" s="20">
        <f t="shared" si="13"/>
        <v>0</v>
      </c>
      <c r="K56" s="20">
        <f t="shared" si="14"/>
        <v>0</v>
      </c>
      <c r="L56" s="20">
        <f t="shared" si="15"/>
        <v>0</v>
      </c>
      <c r="M56" s="20">
        <f t="shared" si="16"/>
        <v>0</v>
      </c>
      <c r="N56" s="20">
        <f t="shared" si="7"/>
        <v>0</v>
      </c>
      <c r="O56" s="18"/>
      <c r="Q56" s="8">
        <f t="shared" si="8"/>
        <v>0</v>
      </c>
      <c r="R56" s="3">
        <f t="shared" si="9"/>
        <v>0</v>
      </c>
      <c r="S56" s="3">
        <f t="shared" si="10"/>
        <v>0</v>
      </c>
      <c r="T56" s="3">
        <f t="shared" si="11"/>
        <v>0</v>
      </c>
      <c r="U56" s="3">
        <f t="shared" si="12"/>
        <v>0</v>
      </c>
    </row>
    <row r="57" spans="1:21" ht="15.75" x14ac:dyDescent="0.25">
      <c r="A57" s="16">
        <v>48</v>
      </c>
      <c r="B57" s="2"/>
      <c r="C57" s="2"/>
      <c r="D57" s="2"/>
      <c r="E57" s="2"/>
      <c r="F57" s="17"/>
      <c r="G57" s="18"/>
      <c r="H57" s="19"/>
      <c r="I57" s="18">
        <f t="shared" si="4"/>
        <v>0</v>
      </c>
      <c r="J57" s="20">
        <f t="shared" si="13"/>
        <v>0</v>
      </c>
      <c r="K57" s="20">
        <f t="shared" si="14"/>
        <v>0</v>
      </c>
      <c r="L57" s="20">
        <f t="shared" si="15"/>
        <v>0</v>
      </c>
      <c r="M57" s="20">
        <f t="shared" si="16"/>
        <v>0</v>
      </c>
      <c r="N57" s="20">
        <f t="shared" si="7"/>
        <v>0</v>
      </c>
      <c r="O57" s="18"/>
      <c r="Q57" s="8">
        <f t="shared" si="8"/>
        <v>0</v>
      </c>
      <c r="R57" s="3">
        <f t="shared" si="9"/>
        <v>0</v>
      </c>
      <c r="S57" s="3">
        <f t="shared" si="10"/>
        <v>0</v>
      </c>
      <c r="T57" s="3">
        <f t="shared" si="11"/>
        <v>0</v>
      </c>
      <c r="U57" s="3">
        <f t="shared" si="12"/>
        <v>0</v>
      </c>
    </row>
    <row r="58" spans="1:21" ht="15.75" x14ac:dyDescent="0.25">
      <c r="A58" s="16">
        <v>49</v>
      </c>
      <c r="B58" s="2"/>
      <c r="C58" s="2"/>
      <c r="D58" s="2"/>
      <c r="E58" s="2"/>
      <c r="F58" s="17"/>
      <c r="G58" s="18"/>
      <c r="H58" s="19"/>
      <c r="I58" s="18">
        <f t="shared" si="4"/>
        <v>0</v>
      </c>
      <c r="J58" s="20">
        <f t="shared" si="13"/>
        <v>0</v>
      </c>
      <c r="K58" s="20">
        <f t="shared" si="14"/>
        <v>0</v>
      </c>
      <c r="L58" s="20">
        <f t="shared" si="15"/>
        <v>0</v>
      </c>
      <c r="M58" s="20">
        <f t="shared" si="16"/>
        <v>0</v>
      </c>
      <c r="N58" s="20">
        <f t="shared" si="7"/>
        <v>0</v>
      </c>
      <c r="O58" s="18"/>
      <c r="Q58" s="8">
        <f t="shared" si="8"/>
        <v>0</v>
      </c>
      <c r="R58" s="3">
        <f t="shared" si="9"/>
        <v>0</v>
      </c>
      <c r="S58" s="3">
        <f t="shared" si="10"/>
        <v>0</v>
      </c>
      <c r="T58" s="3">
        <f t="shared" si="11"/>
        <v>0</v>
      </c>
      <c r="U58" s="3">
        <f t="shared" si="12"/>
        <v>0</v>
      </c>
    </row>
    <row r="59" spans="1:21" ht="15.75" x14ac:dyDescent="0.25">
      <c r="A59" s="16">
        <v>50</v>
      </c>
      <c r="B59" s="2"/>
      <c r="C59" s="2"/>
      <c r="D59" s="2"/>
      <c r="E59" s="2"/>
      <c r="F59" s="17"/>
      <c r="G59" s="18"/>
      <c r="H59" s="19"/>
      <c r="I59" s="18">
        <f t="shared" si="4"/>
        <v>0</v>
      </c>
      <c r="J59" s="20">
        <f t="shared" si="13"/>
        <v>0</v>
      </c>
      <c r="K59" s="20">
        <f t="shared" si="14"/>
        <v>0</v>
      </c>
      <c r="L59" s="20">
        <f t="shared" si="15"/>
        <v>0</v>
      </c>
      <c r="M59" s="20">
        <f t="shared" si="16"/>
        <v>0</v>
      </c>
      <c r="N59" s="20">
        <f t="shared" si="7"/>
        <v>0</v>
      </c>
      <c r="O59" s="18"/>
      <c r="Q59" s="8">
        <f t="shared" si="8"/>
        <v>0</v>
      </c>
      <c r="R59" s="3">
        <f t="shared" si="9"/>
        <v>0</v>
      </c>
      <c r="S59" s="3">
        <f t="shared" si="10"/>
        <v>0</v>
      </c>
      <c r="T59" s="3">
        <f t="shared" si="11"/>
        <v>0</v>
      </c>
      <c r="U59" s="3">
        <f t="shared" si="12"/>
        <v>0</v>
      </c>
    </row>
    <row r="60" spans="1:21" ht="15.75" x14ac:dyDescent="0.25">
      <c r="A60" s="33" t="s">
        <v>16</v>
      </c>
      <c r="B60" s="34"/>
      <c r="C60" s="34"/>
      <c r="D60" s="34"/>
      <c r="E60" s="34"/>
      <c r="F60" s="35"/>
      <c r="G60" s="22">
        <f>SUM(G10:G59)</f>
        <v>0</v>
      </c>
      <c r="H60" s="21"/>
      <c r="I60" s="22">
        <f>SUM(I10:I59)</f>
        <v>0</v>
      </c>
      <c r="J60" s="23">
        <f>SUM(J10:J59)</f>
        <v>0</v>
      </c>
      <c r="K60" s="23">
        <f t="shared" ref="K60:O60" si="17">SUM(K10:K59)</f>
        <v>0</v>
      </c>
      <c r="L60" s="23">
        <f t="shared" si="17"/>
        <v>0</v>
      </c>
      <c r="M60" s="23">
        <f t="shared" si="17"/>
        <v>0</v>
      </c>
      <c r="N60" s="23">
        <f t="shared" si="17"/>
        <v>0</v>
      </c>
      <c r="O60" s="23">
        <f t="shared" si="17"/>
        <v>0</v>
      </c>
      <c r="Q60" s="7">
        <f>SUM(Q10:Q59)</f>
        <v>0</v>
      </c>
      <c r="R60" s="7">
        <f>SUM(R10:R59)</f>
        <v>0</v>
      </c>
      <c r="S60" s="7">
        <f>SUM(S10:S59)</f>
        <v>0</v>
      </c>
      <c r="T60" s="7">
        <f>SUM(T10:T59)</f>
        <v>0</v>
      </c>
      <c r="U60" s="7">
        <f>SUM(U10:U59)</f>
        <v>0</v>
      </c>
    </row>
    <row r="61" spans="1:21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21" ht="15.75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30" t="s">
        <v>27</v>
      </c>
      <c r="L62" s="31"/>
      <c r="M62" s="31"/>
      <c r="N62" s="31"/>
      <c r="O62" s="32"/>
    </row>
    <row r="63" spans="1:21" ht="31.5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16" t="s">
        <v>17</v>
      </c>
      <c r="L63" s="26" t="s">
        <v>18</v>
      </c>
      <c r="M63" s="26" t="s">
        <v>24</v>
      </c>
      <c r="N63" s="26" t="s">
        <v>25</v>
      </c>
      <c r="O63" s="26" t="s">
        <v>19</v>
      </c>
      <c r="Q63" s="4"/>
      <c r="R63" s="4"/>
      <c r="S63" s="4"/>
    </row>
    <row r="64" spans="1:21" ht="15.75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7">
        <v>2021</v>
      </c>
      <c r="L64" s="27">
        <v>4</v>
      </c>
      <c r="M64" s="28">
        <f>(R60*L64)</f>
        <v>0</v>
      </c>
      <c r="N64" s="28">
        <f>S60*L64</f>
        <v>0</v>
      </c>
      <c r="O64" s="28">
        <f>SUM(M64:N64)+O60</f>
        <v>0</v>
      </c>
      <c r="Q64" s="4"/>
      <c r="R64" s="4"/>
      <c r="S64" s="4"/>
    </row>
    <row r="65" spans="1:15" ht="15.75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7">
        <v>2022</v>
      </c>
      <c r="L65" s="27">
        <v>12</v>
      </c>
      <c r="M65" s="28">
        <f>R60*L65</f>
        <v>0</v>
      </c>
      <c r="N65" s="28">
        <f>T60*L65</f>
        <v>0</v>
      </c>
      <c r="O65" s="28">
        <f>SUM(M65:N65)</f>
        <v>0</v>
      </c>
    </row>
    <row r="66" spans="1:15" ht="15.75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7">
        <v>2023</v>
      </c>
      <c r="L66" s="27">
        <v>12</v>
      </c>
      <c r="M66" s="28">
        <f>R60*L66</f>
        <v>0</v>
      </c>
      <c r="N66" s="28">
        <f>U60*L66</f>
        <v>0</v>
      </c>
      <c r="O66" s="28">
        <f>SUM(M66:N66)</f>
        <v>0</v>
      </c>
    </row>
    <row r="67" spans="1:15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5"/>
      <c r="M67" s="25"/>
      <c r="N67" s="24"/>
      <c r="O67" s="24"/>
    </row>
    <row r="68" spans="1:15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5"/>
      <c r="M68" s="25"/>
      <c r="N68" s="24"/>
      <c r="O68" s="24"/>
    </row>
    <row r="69" spans="1:15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5"/>
      <c r="M69" s="25"/>
      <c r="N69" s="24"/>
      <c r="O69" s="24"/>
    </row>
    <row r="72" spans="1:15" x14ac:dyDescent="0.25">
      <c r="L72" s="4"/>
    </row>
  </sheetData>
  <sheetProtection formatCells="0" selectLockedCells="1" selectUnlockedCells="1"/>
  <mergeCells count="28">
    <mergeCell ref="Q6:U6"/>
    <mergeCell ref="Q7:U7"/>
    <mergeCell ref="Q8:Q9"/>
    <mergeCell ref="R8:R9"/>
    <mergeCell ref="S8:S9"/>
    <mergeCell ref="T8:T9"/>
    <mergeCell ref="U8:U9"/>
    <mergeCell ref="A1:O2"/>
    <mergeCell ref="D3:I3"/>
    <mergeCell ref="D4:F4"/>
    <mergeCell ref="A7:A9"/>
    <mergeCell ref="B7:B9"/>
    <mergeCell ref="C7:C9"/>
    <mergeCell ref="D7:D9"/>
    <mergeCell ref="F7:F9"/>
    <mergeCell ref="N7:O7"/>
    <mergeCell ref="G7:G9"/>
    <mergeCell ref="L7:L9"/>
    <mergeCell ref="M7:M9"/>
    <mergeCell ref="K7:K8"/>
    <mergeCell ref="J6:O6"/>
    <mergeCell ref="E7:E9"/>
    <mergeCell ref="K62:O62"/>
    <mergeCell ref="A60:F60"/>
    <mergeCell ref="J7:J8"/>
    <mergeCell ref="N8:N9"/>
    <mergeCell ref="O8:O9"/>
    <mergeCell ref="H7:I8"/>
  </mergeCells>
  <pageMargins left="0.511811024" right="0.511811024" top="0.78740157499999996" bottom="0.78740157499999996" header="0.31496062000000002" footer="0.31496062000000002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QUADRO DE CUSTOS</vt:lpstr>
      <vt:lpstr>'QUADRO DE CUSTOS'!Area_de_impressao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Evellyn Campos da Silva</dc:creator>
  <cp:lastModifiedBy>Ruth Duarte Menezes Correia</cp:lastModifiedBy>
  <cp:lastPrinted>2020-12-03T17:13:56Z</cp:lastPrinted>
  <dcterms:created xsi:type="dcterms:W3CDTF">2020-01-16T12:02:36Z</dcterms:created>
  <dcterms:modified xsi:type="dcterms:W3CDTF">2021-08-09T17:03:14Z</dcterms:modified>
</cp:coreProperties>
</file>