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## SIRH - RHINFO\07 - ORIENTAÇÕES TÉCNICAS\2022\CONTRATAÇÃO PSS - CRES\"/>
    </mc:Choice>
  </mc:AlternateContent>
  <bookViews>
    <workbookView xWindow="0" yWindow="0" windowWidth="28800" windowHeight="10830"/>
  </bookViews>
  <sheets>
    <sheet name="QUADRO DE CUSTOS" sheetId="2" r:id="rId1"/>
  </sheets>
  <definedNames>
    <definedName name="_xlnm.Print_Area" localSheetId="0">'QUADRO DE CUSTOS'!$A$1:$P$32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L11" i="2"/>
  <c r="M11" i="2" s="1"/>
  <c r="N11" i="2" s="1"/>
  <c r="O11" i="2" s="1"/>
  <c r="P11" i="2" s="1"/>
  <c r="L12" i="2"/>
  <c r="L13" i="2"/>
  <c r="M13" i="2" s="1"/>
  <c r="L14" i="2"/>
  <c r="M14" i="2" s="1"/>
  <c r="L15" i="2"/>
  <c r="L16" i="2"/>
  <c r="L17" i="2"/>
  <c r="M17" i="2" s="1"/>
  <c r="L18" i="2"/>
  <c r="M18" i="2" s="1"/>
  <c r="L19" i="2"/>
  <c r="L20" i="2"/>
  <c r="L21" i="2"/>
  <c r="M21" i="2" s="1"/>
  <c r="L22" i="2"/>
  <c r="M22" i="2" s="1"/>
  <c r="L23" i="2"/>
  <c r="L24" i="2"/>
  <c r="M12" i="2"/>
  <c r="N12" i="2" s="1"/>
  <c r="O12" i="2" s="1"/>
  <c r="P12" i="2" s="1"/>
  <c r="M15" i="2"/>
  <c r="M16" i="2"/>
  <c r="M19" i="2"/>
  <c r="N19" i="2" s="1"/>
  <c r="O19" i="2" s="1"/>
  <c r="P19" i="2" s="1"/>
  <c r="M20" i="2"/>
  <c r="N20" i="2" s="1"/>
  <c r="O20" i="2" s="1"/>
  <c r="P20" i="2" s="1"/>
  <c r="M23" i="2"/>
  <c r="M24" i="2"/>
  <c r="N15" i="2"/>
  <c r="N16" i="2"/>
  <c r="N23" i="2"/>
  <c r="O23" i="2" s="1"/>
  <c r="P23" i="2" s="1"/>
  <c r="N24" i="2"/>
  <c r="O24" i="2" s="1"/>
  <c r="P24" i="2" s="1"/>
  <c r="O16" i="2" l="1"/>
  <c r="P16" i="2" s="1"/>
  <c r="O15" i="2"/>
  <c r="P15" i="2" s="1"/>
  <c r="N22" i="2"/>
  <c r="O22" i="2" s="1"/>
  <c r="P22" i="2" s="1"/>
  <c r="N18" i="2"/>
  <c r="O18" i="2" s="1"/>
  <c r="P18" i="2" s="1"/>
  <c r="N14" i="2"/>
  <c r="O14" i="2" s="1"/>
  <c r="P14" i="2" s="1"/>
  <c r="N21" i="2"/>
  <c r="O21" i="2" s="1"/>
  <c r="P21" i="2" s="1"/>
  <c r="N17" i="2"/>
  <c r="O17" i="2" s="1"/>
  <c r="P17" i="2" s="1"/>
  <c r="N13" i="2"/>
  <c r="O13" i="2" s="1"/>
  <c r="P13" i="2" s="1"/>
  <c r="J25" i="2"/>
  <c r="I25" i="2"/>
  <c r="H25" i="2"/>
  <c r="G25" i="2"/>
  <c r="F25" i="2"/>
  <c r="E25" i="2"/>
  <c r="D25" i="2"/>
  <c r="S10" i="2" l="1"/>
  <c r="K10" i="2" l="1"/>
  <c r="L10" i="2"/>
  <c r="M10" i="2" l="1"/>
  <c r="N10" i="2" l="1"/>
  <c r="O10" i="2" s="1"/>
  <c r="R10" i="2"/>
  <c r="S22" i="2"/>
  <c r="S23" i="2"/>
  <c r="S24" i="2"/>
  <c r="T10" i="2" l="1"/>
  <c r="T24" i="2"/>
  <c r="R24" i="2"/>
  <c r="R22" i="2"/>
  <c r="R23" i="2"/>
  <c r="U10" i="2"/>
  <c r="T23" i="2"/>
  <c r="T22" i="2"/>
  <c r="S11" i="2"/>
  <c r="S12" i="2"/>
  <c r="S13" i="2"/>
  <c r="S14" i="2"/>
  <c r="S15" i="2"/>
  <c r="S16" i="2"/>
  <c r="S17" i="2"/>
  <c r="S18" i="2"/>
  <c r="S19" i="2"/>
  <c r="S20" i="2"/>
  <c r="S21" i="2"/>
  <c r="R13" i="2" l="1"/>
  <c r="S25" i="2"/>
  <c r="N31" i="2" l="1"/>
  <c r="N29" i="2"/>
  <c r="P10" i="2"/>
  <c r="N30" i="2"/>
  <c r="R19" i="2" l="1"/>
  <c r="R15" i="2"/>
  <c r="R18" i="2"/>
  <c r="R21" i="2"/>
  <c r="R17" i="2"/>
  <c r="R12" i="2"/>
  <c r="R14" i="2"/>
  <c r="T20" i="2"/>
  <c r="R20" i="2"/>
  <c r="R16" i="2"/>
  <c r="R11" i="2"/>
  <c r="N25" i="2"/>
  <c r="T15" i="2"/>
  <c r="T18" i="2"/>
  <c r="T17" i="2"/>
  <c r="T12" i="2"/>
  <c r="T14" i="2"/>
  <c r="T16" i="2"/>
  <c r="T21" i="2"/>
  <c r="T13" i="2"/>
  <c r="K25" i="2"/>
  <c r="U15" i="2" l="1"/>
  <c r="U16" i="2"/>
  <c r="U18" i="2"/>
  <c r="T19" i="2"/>
  <c r="U19" i="2" s="1"/>
  <c r="U14" i="2"/>
  <c r="U17" i="2"/>
  <c r="U21" i="2"/>
  <c r="U20" i="2"/>
  <c r="U12" i="2"/>
  <c r="U13" i="2"/>
  <c r="R25" i="2"/>
  <c r="T11" i="2"/>
  <c r="T25" i="2" l="1"/>
  <c r="O29" i="2" s="1"/>
  <c r="M31" i="2"/>
  <c r="M29" i="2"/>
  <c r="U11" i="2"/>
  <c r="U25" i="2" s="1"/>
  <c r="M30" i="2"/>
  <c r="O25" i="2"/>
  <c r="O30" i="2" l="1"/>
  <c r="O31" i="2"/>
  <c r="M25" i="2" l="1"/>
  <c r="L25" i="2"/>
  <c r="P25" i="2" l="1"/>
  <c r="P29" i="2" l="1"/>
  <c r="P31" i="2"/>
  <c r="P30" i="2"/>
</calcChain>
</file>

<file path=xl/sharedStrings.xml><?xml version="1.0" encoding="utf-8"?>
<sst xmlns="http://schemas.openxmlformats.org/spreadsheetml/2006/main" count="44" uniqueCount="41">
  <si>
    <t xml:space="preserve">13º Salário      </t>
  </si>
  <si>
    <t>Terço de Férias</t>
  </si>
  <si>
    <t>1/12 AVOS</t>
  </si>
  <si>
    <t>Orgão/Instituição:</t>
  </si>
  <si>
    <t>Nº Protocolo:</t>
  </si>
  <si>
    <t>Nº</t>
  </si>
  <si>
    <t>Quadro</t>
  </si>
  <si>
    <t>Qtde</t>
  </si>
  <si>
    <t xml:space="preserve">CUSTO </t>
  </si>
  <si>
    <t>Unitário</t>
  </si>
  <si>
    <t>Mensal</t>
  </si>
  <si>
    <t>Ano</t>
  </si>
  <si>
    <t>Qtde de meses</t>
  </si>
  <si>
    <t>Total das Vantagens</t>
  </si>
  <si>
    <t>Valor total da Demanda</t>
  </si>
  <si>
    <t>Vencimento</t>
  </si>
  <si>
    <t>Encargos (INSS)</t>
  </si>
  <si>
    <t>Auxílio Alimentação</t>
  </si>
  <si>
    <t>Total de Benefícios</t>
  </si>
  <si>
    <t xml:space="preserve">COLUNAS COM CÁLCULO AUTOMÁTICO </t>
  </si>
  <si>
    <t>Total de Encargos</t>
  </si>
  <si>
    <t>Assunto:</t>
  </si>
  <si>
    <t>Auxílio Transporte</t>
  </si>
  <si>
    <t>Total da Demanda</t>
  </si>
  <si>
    <t xml:space="preserve">Serviço Extraordinário </t>
  </si>
  <si>
    <t xml:space="preserve"> Adicional Noturno</t>
  </si>
  <si>
    <t xml:space="preserve">Férias Indenizadas </t>
  </si>
  <si>
    <t>Despesas de Pessoal</t>
  </si>
  <si>
    <t>Despesas de Custeio</t>
  </si>
  <si>
    <t>Encargos do Empregador</t>
  </si>
  <si>
    <t>Função</t>
  </si>
  <si>
    <t>NÃO DEVE CONSTAR DA IMPRESSÃO PARA O PROTOCOLADO</t>
  </si>
  <si>
    <t>%</t>
  </si>
  <si>
    <t>PREENCHIMENTO OBRIGATÓRIO DO % RAT</t>
  </si>
  <si>
    <t>Gratificação</t>
  </si>
  <si>
    <t>PATRONAL (Percentual fixo)</t>
  </si>
  <si>
    <t xml:space="preserve"> RAT x FAP (RAT ajustado)</t>
  </si>
  <si>
    <t>CÁLCULO AUXILIAR - TRIÊNIO (2022-2024)</t>
  </si>
  <si>
    <t>CUSTO TOTAL NO TRIÊNIO (2022 - 2024)</t>
  </si>
  <si>
    <t>QUADRO DE CUSTOS - DESPESAS DE PESSOAL - PSS/CRES - 2022</t>
  </si>
  <si>
    <t>TOTAIS UNITÁRIOS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</si>
</sst>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4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/>
    </xf>
    <xf numFmtId="0" fontId="5" fillId="4" borderId="0" xfId="0" applyFont="1" applyFill="1" applyBorder="1"/>
    <xf numFmtId="43" fontId="5" fillId="4" borderId="2" xfId="0" applyNumberFormat="1" applyFont="1" applyFill="1" applyBorder="1" applyAlignment="1">
      <alignment horizontal="center"/>
    </xf>
    <xf numFmtId="0" fontId="0" fillId="4" borderId="0" xfId="0" applyFill="1"/>
    <xf numFmtId="0" fontId="6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43" fontId="5" fillId="4" borderId="2" xfId="1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43" fontId="6" fillId="5" borderId="2" xfId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3" fontId="5" fillId="4" borderId="2" xfId="1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43" fontId="0" fillId="4" borderId="0" xfId="1" applyFont="1" applyFill="1"/>
    <xf numFmtId="0" fontId="5" fillId="4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43" fontId="6" fillId="7" borderId="2" xfId="1" applyFont="1" applyFill="1" applyBorder="1" applyAlignment="1">
      <alignment horizontal="center" vertical="center"/>
    </xf>
    <xf numFmtId="43" fontId="0" fillId="4" borderId="0" xfId="0" applyNumberFormat="1" applyFill="1"/>
    <xf numFmtId="0" fontId="5" fillId="4" borderId="0" xfId="0" applyFont="1" applyFill="1" applyBorder="1" applyAlignment="1">
      <alignment horizontal="center" vertical="center"/>
    </xf>
    <xf numFmtId="43" fontId="10" fillId="4" borderId="2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wrapText="1"/>
    </xf>
    <xf numFmtId="43" fontId="7" fillId="3" borderId="2" xfId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43" fontId="5" fillId="4" borderId="0" xfId="0" applyNumberFormat="1" applyFont="1" applyFill="1" applyBorder="1" applyAlignment="1">
      <alignment horizontal="center" vertical="center"/>
    </xf>
    <xf numFmtId="43" fontId="5" fillId="4" borderId="0" xfId="0" applyNumberFormat="1" applyFont="1" applyFill="1" applyBorder="1" applyAlignment="1">
      <alignment vertical="center"/>
    </xf>
    <xf numFmtId="9" fontId="0" fillId="4" borderId="2" xfId="3" applyFont="1" applyFill="1" applyBorder="1" applyAlignment="1">
      <alignment horizontal="center"/>
    </xf>
    <xf numFmtId="0" fontId="12" fillId="4" borderId="0" xfId="0" applyFont="1" applyFill="1"/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/>
    </xf>
  </cellXfs>
  <cellStyles count="4">
    <cellStyle name="Cálculo" xfId="2" builtinId="22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topLeftCell="A8" zoomScale="90" zoomScaleNormal="90" workbookViewId="0">
      <selection activeCell="F28" sqref="F28"/>
    </sheetView>
  </sheetViews>
  <sheetFormatPr defaultRowHeight="15" x14ac:dyDescent="0.25"/>
  <cols>
    <col min="1" max="1" width="5.28515625" style="6" customWidth="1"/>
    <col min="2" max="2" width="19.42578125" style="6" customWidth="1"/>
    <col min="3" max="3" width="19.28515625" style="6" bestFit="1" customWidth="1"/>
    <col min="4" max="4" width="12" style="6" customWidth="1"/>
    <col min="5" max="5" width="16.5703125" style="6" customWidth="1"/>
    <col min="6" max="6" width="16.140625" style="6" customWidth="1"/>
    <col min="7" max="7" width="14.7109375" style="6" customWidth="1"/>
    <col min="8" max="8" width="15" style="6" customWidth="1"/>
    <col min="9" max="9" width="13.85546875" style="6" customWidth="1"/>
    <col min="10" max="10" width="13" style="6" customWidth="1"/>
    <col min="11" max="11" width="11.7109375" style="6" customWidth="1"/>
    <col min="12" max="12" width="13.5703125" style="6" customWidth="1"/>
    <col min="13" max="13" width="15.7109375" style="6" bestFit="1" customWidth="1"/>
    <col min="14" max="14" width="12.5703125" style="6" customWidth="1"/>
    <col min="15" max="15" width="14.5703125" style="6" customWidth="1"/>
    <col min="16" max="16" width="14" style="6" customWidth="1"/>
    <col min="17" max="17" width="4.7109375" style="6" customWidth="1"/>
    <col min="18" max="18" width="16.5703125" style="6" customWidth="1"/>
    <col min="19" max="19" width="15.85546875" style="6" customWidth="1"/>
    <col min="20" max="20" width="14.7109375" style="6" customWidth="1"/>
    <col min="21" max="21" width="16.42578125" style="6" bestFit="1" customWidth="1"/>
    <col min="22" max="16384" width="9.140625" style="6"/>
  </cols>
  <sheetData>
    <row r="1" spans="1:21" x14ac:dyDescent="0.25">
      <c r="A1" s="60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2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21" ht="18.75" x14ac:dyDescent="0.25">
      <c r="A3" s="1" t="s">
        <v>3</v>
      </c>
      <c r="B3" s="1"/>
      <c r="C3" s="61"/>
      <c r="D3" s="61"/>
      <c r="E3" s="61"/>
      <c r="F3" s="61"/>
      <c r="G3" s="22"/>
      <c r="H3" s="28"/>
      <c r="I3" s="33"/>
      <c r="J3" s="22"/>
      <c r="K3" s="2"/>
      <c r="L3" s="2"/>
      <c r="M3" s="2"/>
      <c r="N3" s="2"/>
      <c r="O3" s="2"/>
      <c r="P3" s="2"/>
    </row>
    <row r="4" spans="1:21" ht="18.75" x14ac:dyDescent="0.25">
      <c r="A4" s="1" t="s">
        <v>4</v>
      </c>
      <c r="B4" s="1"/>
      <c r="C4" s="25"/>
      <c r="D4" s="2"/>
      <c r="E4" s="2"/>
      <c r="F4" s="2"/>
      <c r="G4" s="2"/>
      <c r="H4" s="2"/>
      <c r="I4" s="34"/>
      <c r="J4" s="2"/>
      <c r="K4" s="2"/>
      <c r="L4" s="2"/>
      <c r="M4" s="2"/>
      <c r="N4" s="2"/>
      <c r="O4" s="62"/>
      <c r="P4" s="62"/>
    </row>
    <row r="5" spans="1:21" ht="18.75" x14ac:dyDescent="0.25">
      <c r="A5" s="1" t="s">
        <v>21</v>
      </c>
      <c r="B5" s="1"/>
      <c r="C5" s="61"/>
      <c r="D5" s="66"/>
      <c r="E5" s="66"/>
      <c r="F5" s="66"/>
      <c r="G5" s="2"/>
      <c r="H5" s="2"/>
      <c r="I5" s="2"/>
      <c r="J5" s="2"/>
      <c r="K5" s="2"/>
      <c r="L5" s="2"/>
      <c r="M5" s="2"/>
      <c r="N5" s="2"/>
      <c r="O5" s="24"/>
      <c r="P5" s="24"/>
      <c r="R5" s="36" t="s">
        <v>31</v>
      </c>
    </row>
    <row r="6" spans="1:21" ht="15.75" customHeight="1" x14ac:dyDescent="0.25">
      <c r="A6" s="17"/>
      <c r="B6" s="18"/>
      <c r="C6" s="19"/>
      <c r="D6" s="19"/>
      <c r="E6" s="19"/>
      <c r="F6" s="19"/>
      <c r="G6" s="19"/>
      <c r="H6" s="19"/>
      <c r="I6" s="19"/>
      <c r="J6" s="19"/>
      <c r="K6" s="37" t="s">
        <v>19</v>
      </c>
      <c r="L6" s="38"/>
      <c r="M6" s="38"/>
      <c r="N6" s="38"/>
      <c r="O6" s="38"/>
      <c r="P6" s="39"/>
      <c r="R6" s="57" t="s">
        <v>19</v>
      </c>
      <c r="S6" s="58"/>
      <c r="T6" s="58"/>
      <c r="U6" s="59"/>
    </row>
    <row r="7" spans="1:21" ht="15.75" customHeight="1" x14ac:dyDescent="0.25">
      <c r="A7" s="63" t="s">
        <v>5</v>
      </c>
      <c r="B7" s="64" t="s">
        <v>6</v>
      </c>
      <c r="C7" s="64" t="s">
        <v>30</v>
      </c>
      <c r="D7" s="64" t="s">
        <v>7</v>
      </c>
      <c r="E7" s="64" t="s">
        <v>15</v>
      </c>
      <c r="F7" s="64" t="s">
        <v>34</v>
      </c>
      <c r="G7" s="49" t="s">
        <v>24</v>
      </c>
      <c r="H7" s="49" t="s">
        <v>25</v>
      </c>
      <c r="I7" s="64" t="s">
        <v>17</v>
      </c>
      <c r="J7" s="49" t="s">
        <v>22</v>
      </c>
      <c r="K7" s="46" t="s">
        <v>0</v>
      </c>
      <c r="L7" s="46" t="s">
        <v>26</v>
      </c>
      <c r="M7" s="46" t="s">
        <v>1</v>
      </c>
      <c r="N7" s="65" t="s">
        <v>16</v>
      </c>
      <c r="O7" s="44" t="s">
        <v>8</v>
      </c>
      <c r="P7" s="45"/>
      <c r="R7" s="57" t="s">
        <v>37</v>
      </c>
      <c r="S7" s="58"/>
      <c r="T7" s="58"/>
      <c r="U7" s="59"/>
    </row>
    <row r="8" spans="1:21" ht="36.75" customHeight="1" x14ac:dyDescent="0.25">
      <c r="A8" s="63"/>
      <c r="B8" s="64"/>
      <c r="C8" s="64"/>
      <c r="D8" s="64"/>
      <c r="E8" s="64"/>
      <c r="F8" s="64"/>
      <c r="G8" s="50"/>
      <c r="H8" s="50"/>
      <c r="I8" s="64"/>
      <c r="J8" s="50"/>
      <c r="K8" s="46"/>
      <c r="L8" s="46"/>
      <c r="M8" s="46"/>
      <c r="N8" s="65"/>
      <c r="O8" s="46" t="s">
        <v>9</v>
      </c>
      <c r="P8" s="46" t="s">
        <v>10</v>
      </c>
      <c r="R8" s="56" t="s">
        <v>13</v>
      </c>
      <c r="S8" s="56" t="s">
        <v>18</v>
      </c>
      <c r="T8" s="56" t="s">
        <v>20</v>
      </c>
      <c r="U8" s="56" t="s">
        <v>23</v>
      </c>
    </row>
    <row r="9" spans="1:21" ht="42.75" customHeight="1" x14ac:dyDescent="0.25">
      <c r="A9" s="63"/>
      <c r="B9" s="64"/>
      <c r="C9" s="64"/>
      <c r="D9" s="64"/>
      <c r="E9" s="64"/>
      <c r="F9" s="64"/>
      <c r="G9" s="51"/>
      <c r="H9" s="51"/>
      <c r="I9" s="64"/>
      <c r="J9" s="51"/>
      <c r="K9" s="13" t="s">
        <v>2</v>
      </c>
      <c r="L9" s="21" t="s">
        <v>2</v>
      </c>
      <c r="M9" s="20" t="s">
        <v>2</v>
      </c>
      <c r="N9" s="65"/>
      <c r="O9" s="46"/>
      <c r="P9" s="46"/>
      <c r="R9" s="56"/>
      <c r="S9" s="56"/>
      <c r="T9" s="56"/>
      <c r="U9" s="56"/>
    </row>
    <row r="10" spans="1:21" ht="15.75" x14ac:dyDescent="0.25">
      <c r="A10" s="7">
        <v>1</v>
      </c>
      <c r="B10" s="8"/>
      <c r="C10" s="8"/>
      <c r="D10" s="9"/>
      <c r="E10" s="10"/>
      <c r="F10" s="16"/>
      <c r="G10" s="29"/>
      <c r="H10" s="29"/>
      <c r="I10" s="16"/>
      <c r="J10" s="16"/>
      <c r="K10" s="10">
        <f>(E10+F10+G10+H10)/12</f>
        <v>0</v>
      </c>
      <c r="L10" s="10">
        <f>((E10+F10+G10)/12)</f>
        <v>0</v>
      </c>
      <c r="M10" s="10">
        <f>L10*0.3333</f>
        <v>0</v>
      </c>
      <c r="N10" s="10">
        <f>(E10+F10+G10+H10+K10+M10)*($D$29+$D$30)</f>
        <v>0</v>
      </c>
      <c r="O10" s="10">
        <f>SUM(E10:N10)</f>
        <v>0</v>
      </c>
      <c r="P10" s="10">
        <f>O10*D10</f>
        <v>0</v>
      </c>
      <c r="R10" s="10">
        <f>((E10+F10+G10+K10+L10+M10+H10)*D10)</f>
        <v>0</v>
      </c>
      <c r="S10" s="10">
        <f>((I10+J10)*D10)</f>
        <v>0</v>
      </c>
      <c r="T10" s="10">
        <f>(N10*D10)</f>
        <v>0</v>
      </c>
      <c r="U10" s="10">
        <f>SUM(R10:T10)</f>
        <v>0</v>
      </c>
    </row>
    <row r="11" spans="1:21" ht="15.75" x14ac:dyDescent="0.25">
      <c r="A11" s="7">
        <v>2</v>
      </c>
      <c r="B11" s="8"/>
      <c r="C11" s="8"/>
      <c r="D11" s="9"/>
      <c r="E11" s="10"/>
      <c r="F11" s="16"/>
      <c r="G11" s="29"/>
      <c r="H11" s="29"/>
      <c r="I11" s="16"/>
      <c r="J11" s="16"/>
      <c r="K11" s="10">
        <f t="shared" ref="K11:K24" si="0">(E11+F11+G11+H11)/12</f>
        <v>0</v>
      </c>
      <c r="L11" s="10">
        <f t="shared" ref="L11:L24" si="1">((E11+F11+G11)/12)</f>
        <v>0</v>
      </c>
      <c r="M11" s="10">
        <f t="shared" ref="M11:M24" si="2">L11*0.3333</f>
        <v>0</v>
      </c>
      <c r="N11" s="10">
        <f t="shared" ref="N11:N24" si="3">(E11+F11+G11+H11+K11+M11)*($D$29+$D$30)</f>
        <v>0</v>
      </c>
      <c r="O11" s="10">
        <f t="shared" ref="O11:O24" si="4">SUM(E11:N11)</f>
        <v>0</v>
      </c>
      <c r="P11" s="10">
        <f t="shared" ref="P11:P24" si="5">O11*D11</f>
        <v>0</v>
      </c>
      <c r="R11" s="10">
        <f t="shared" ref="R11:R24" si="6">((E11+F11+G11+K11+L11+M11+H11)*D11)</f>
        <v>0</v>
      </c>
      <c r="S11" s="10">
        <f t="shared" ref="S11:S21" si="7">((I11+J11)*D11)</f>
        <v>0</v>
      </c>
      <c r="T11" s="10">
        <f t="shared" ref="T11:T21" si="8">(N11*D11)</f>
        <v>0</v>
      </c>
      <c r="U11" s="10">
        <f t="shared" ref="U11:U21" si="9">SUM(R11:T11)</f>
        <v>0</v>
      </c>
    </row>
    <row r="12" spans="1:21" ht="15.75" x14ac:dyDescent="0.25">
      <c r="A12" s="7">
        <v>3</v>
      </c>
      <c r="B12" s="8"/>
      <c r="C12" s="8"/>
      <c r="D12" s="9"/>
      <c r="E12" s="10"/>
      <c r="F12" s="16"/>
      <c r="G12" s="29"/>
      <c r="H12" s="29"/>
      <c r="I12" s="16"/>
      <c r="J12" s="16"/>
      <c r="K12" s="10">
        <f t="shared" si="0"/>
        <v>0</v>
      </c>
      <c r="L12" s="10">
        <f t="shared" si="1"/>
        <v>0</v>
      </c>
      <c r="M12" s="10">
        <f t="shared" si="2"/>
        <v>0</v>
      </c>
      <c r="N12" s="10">
        <f t="shared" si="3"/>
        <v>0</v>
      </c>
      <c r="O12" s="10">
        <f t="shared" si="4"/>
        <v>0</v>
      </c>
      <c r="P12" s="10">
        <f t="shared" si="5"/>
        <v>0</v>
      </c>
      <c r="R12" s="10">
        <f t="shared" si="6"/>
        <v>0</v>
      </c>
      <c r="S12" s="10">
        <f t="shared" si="7"/>
        <v>0</v>
      </c>
      <c r="T12" s="10">
        <f t="shared" si="8"/>
        <v>0</v>
      </c>
      <c r="U12" s="10">
        <f t="shared" si="9"/>
        <v>0</v>
      </c>
    </row>
    <row r="13" spans="1:21" ht="15.75" x14ac:dyDescent="0.25">
      <c r="A13" s="7">
        <v>4</v>
      </c>
      <c r="B13" s="8"/>
      <c r="C13" s="8"/>
      <c r="D13" s="9"/>
      <c r="E13" s="10"/>
      <c r="F13" s="16"/>
      <c r="G13" s="29"/>
      <c r="H13" s="29"/>
      <c r="I13" s="16"/>
      <c r="J13" s="16"/>
      <c r="K13" s="10">
        <f t="shared" si="0"/>
        <v>0</v>
      </c>
      <c r="L13" s="10">
        <f t="shared" si="1"/>
        <v>0</v>
      </c>
      <c r="M13" s="10">
        <f t="shared" si="2"/>
        <v>0</v>
      </c>
      <c r="N13" s="10">
        <f t="shared" si="3"/>
        <v>0</v>
      </c>
      <c r="O13" s="10">
        <f t="shared" si="4"/>
        <v>0</v>
      </c>
      <c r="P13" s="10">
        <f t="shared" si="5"/>
        <v>0</v>
      </c>
      <c r="R13" s="10">
        <f t="shared" si="6"/>
        <v>0</v>
      </c>
      <c r="S13" s="10">
        <f t="shared" si="7"/>
        <v>0</v>
      </c>
      <c r="T13" s="10">
        <f t="shared" si="8"/>
        <v>0</v>
      </c>
      <c r="U13" s="10">
        <f t="shared" si="9"/>
        <v>0</v>
      </c>
    </row>
    <row r="14" spans="1:21" ht="15.75" x14ac:dyDescent="0.25">
      <c r="A14" s="7">
        <v>5</v>
      </c>
      <c r="B14" s="8"/>
      <c r="C14" s="8"/>
      <c r="D14" s="9"/>
      <c r="E14" s="10"/>
      <c r="F14" s="16"/>
      <c r="G14" s="29"/>
      <c r="H14" s="29"/>
      <c r="I14" s="16"/>
      <c r="J14" s="16"/>
      <c r="K14" s="10">
        <f t="shared" si="0"/>
        <v>0</v>
      </c>
      <c r="L14" s="10">
        <f t="shared" si="1"/>
        <v>0</v>
      </c>
      <c r="M14" s="10">
        <f t="shared" si="2"/>
        <v>0</v>
      </c>
      <c r="N14" s="10">
        <f t="shared" si="3"/>
        <v>0</v>
      </c>
      <c r="O14" s="10">
        <f t="shared" si="4"/>
        <v>0</v>
      </c>
      <c r="P14" s="10">
        <f t="shared" si="5"/>
        <v>0</v>
      </c>
      <c r="R14" s="10">
        <f t="shared" si="6"/>
        <v>0</v>
      </c>
      <c r="S14" s="10">
        <f t="shared" si="7"/>
        <v>0</v>
      </c>
      <c r="T14" s="10">
        <f t="shared" si="8"/>
        <v>0</v>
      </c>
      <c r="U14" s="10">
        <f t="shared" si="9"/>
        <v>0</v>
      </c>
    </row>
    <row r="15" spans="1:21" ht="15.75" x14ac:dyDescent="0.25">
      <c r="A15" s="7">
        <v>6</v>
      </c>
      <c r="B15" s="8"/>
      <c r="C15" s="8"/>
      <c r="D15" s="9"/>
      <c r="E15" s="10"/>
      <c r="F15" s="16"/>
      <c r="G15" s="29"/>
      <c r="H15" s="29"/>
      <c r="I15" s="16"/>
      <c r="J15" s="16"/>
      <c r="K15" s="10">
        <f t="shared" si="0"/>
        <v>0</v>
      </c>
      <c r="L15" s="10">
        <f t="shared" si="1"/>
        <v>0</v>
      </c>
      <c r="M15" s="10">
        <f t="shared" si="2"/>
        <v>0</v>
      </c>
      <c r="N15" s="10">
        <f t="shared" si="3"/>
        <v>0</v>
      </c>
      <c r="O15" s="10">
        <f t="shared" si="4"/>
        <v>0</v>
      </c>
      <c r="P15" s="10">
        <f t="shared" si="5"/>
        <v>0</v>
      </c>
      <c r="R15" s="10">
        <f t="shared" si="6"/>
        <v>0</v>
      </c>
      <c r="S15" s="10">
        <f t="shared" si="7"/>
        <v>0</v>
      </c>
      <c r="T15" s="10">
        <f t="shared" si="8"/>
        <v>0</v>
      </c>
      <c r="U15" s="10">
        <f t="shared" si="9"/>
        <v>0</v>
      </c>
    </row>
    <row r="16" spans="1:21" ht="15.75" x14ac:dyDescent="0.25">
      <c r="A16" s="7">
        <v>7</v>
      </c>
      <c r="B16" s="8"/>
      <c r="C16" s="8"/>
      <c r="D16" s="9"/>
      <c r="E16" s="10"/>
      <c r="F16" s="16"/>
      <c r="G16" s="29"/>
      <c r="H16" s="29"/>
      <c r="I16" s="16"/>
      <c r="J16" s="16"/>
      <c r="K16" s="10">
        <f t="shared" si="0"/>
        <v>0</v>
      </c>
      <c r="L16" s="10">
        <f t="shared" si="1"/>
        <v>0</v>
      </c>
      <c r="M16" s="10">
        <f t="shared" si="2"/>
        <v>0</v>
      </c>
      <c r="N16" s="10">
        <f t="shared" si="3"/>
        <v>0</v>
      </c>
      <c r="O16" s="10">
        <f t="shared" si="4"/>
        <v>0</v>
      </c>
      <c r="P16" s="10">
        <f t="shared" si="5"/>
        <v>0</v>
      </c>
      <c r="R16" s="10">
        <f t="shared" si="6"/>
        <v>0</v>
      </c>
      <c r="S16" s="10">
        <f t="shared" si="7"/>
        <v>0</v>
      </c>
      <c r="T16" s="10">
        <f t="shared" si="8"/>
        <v>0</v>
      </c>
      <c r="U16" s="10">
        <f t="shared" si="9"/>
        <v>0</v>
      </c>
    </row>
    <row r="17" spans="1:21" ht="15.75" x14ac:dyDescent="0.25">
      <c r="A17" s="7">
        <v>8</v>
      </c>
      <c r="B17" s="8"/>
      <c r="C17" s="8"/>
      <c r="D17" s="9"/>
      <c r="E17" s="10"/>
      <c r="F17" s="16"/>
      <c r="G17" s="29"/>
      <c r="H17" s="29"/>
      <c r="I17" s="16"/>
      <c r="J17" s="16"/>
      <c r="K17" s="10">
        <f t="shared" si="0"/>
        <v>0</v>
      </c>
      <c r="L17" s="10">
        <f t="shared" si="1"/>
        <v>0</v>
      </c>
      <c r="M17" s="10">
        <f t="shared" si="2"/>
        <v>0</v>
      </c>
      <c r="N17" s="10">
        <f t="shared" si="3"/>
        <v>0</v>
      </c>
      <c r="O17" s="10">
        <f t="shared" si="4"/>
        <v>0</v>
      </c>
      <c r="P17" s="10">
        <f t="shared" si="5"/>
        <v>0</v>
      </c>
      <c r="R17" s="10">
        <f t="shared" si="6"/>
        <v>0</v>
      </c>
      <c r="S17" s="10">
        <f t="shared" si="7"/>
        <v>0</v>
      </c>
      <c r="T17" s="10">
        <f t="shared" si="8"/>
        <v>0</v>
      </c>
      <c r="U17" s="10">
        <f t="shared" si="9"/>
        <v>0</v>
      </c>
    </row>
    <row r="18" spans="1:21" ht="15.75" x14ac:dyDescent="0.25">
      <c r="A18" s="7">
        <v>9</v>
      </c>
      <c r="B18" s="8"/>
      <c r="C18" s="8"/>
      <c r="D18" s="9"/>
      <c r="E18" s="10"/>
      <c r="F18" s="16"/>
      <c r="G18" s="29"/>
      <c r="H18" s="29"/>
      <c r="I18" s="16"/>
      <c r="J18" s="16"/>
      <c r="K18" s="10">
        <f t="shared" si="0"/>
        <v>0</v>
      </c>
      <c r="L18" s="10">
        <f t="shared" si="1"/>
        <v>0</v>
      </c>
      <c r="M18" s="10">
        <f t="shared" si="2"/>
        <v>0</v>
      </c>
      <c r="N18" s="10">
        <f t="shared" si="3"/>
        <v>0</v>
      </c>
      <c r="O18" s="10">
        <f t="shared" si="4"/>
        <v>0</v>
      </c>
      <c r="P18" s="10">
        <f t="shared" si="5"/>
        <v>0</v>
      </c>
      <c r="R18" s="10">
        <f t="shared" si="6"/>
        <v>0</v>
      </c>
      <c r="S18" s="10">
        <f t="shared" si="7"/>
        <v>0</v>
      </c>
      <c r="T18" s="10">
        <f t="shared" si="8"/>
        <v>0</v>
      </c>
      <c r="U18" s="10">
        <f t="shared" si="9"/>
        <v>0</v>
      </c>
    </row>
    <row r="19" spans="1:21" ht="15.75" x14ac:dyDescent="0.25">
      <c r="A19" s="7">
        <v>10</v>
      </c>
      <c r="B19" s="8"/>
      <c r="C19" s="8"/>
      <c r="D19" s="9"/>
      <c r="E19" s="10"/>
      <c r="F19" s="16"/>
      <c r="G19" s="29"/>
      <c r="H19" s="29"/>
      <c r="I19" s="16"/>
      <c r="J19" s="16"/>
      <c r="K19" s="10">
        <f t="shared" si="0"/>
        <v>0</v>
      </c>
      <c r="L19" s="10">
        <f t="shared" si="1"/>
        <v>0</v>
      </c>
      <c r="M19" s="10">
        <f t="shared" si="2"/>
        <v>0</v>
      </c>
      <c r="N19" s="10">
        <f t="shared" si="3"/>
        <v>0</v>
      </c>
      <c r="O19" s="10">
        <f t="shared" si="4"/>
        <v>0</v>
      </c>
      <c r="P19" s="10">
        <f t="shared" si="5"/>
        <v>0</v>
      </c>
      <c r="R19" s="10">
        <f t="shared" si="6"/>
        <v>0</v>
      </c>
      <c r="S19" s="10">
        <f t="shared" si="7"/>
        <v>0</v>
      </c>
      <c r="T19" s="10">
        <f t="shared" si="8"/>
        <v>0</v>
      </c>
      <c r="U19" s="10">
        <f t="shared" si="9"/>
        <v>0</v>
      </c>
    </row>
    <row r="20" spans="1:21" ht="15.75" x14ac:dyDescent="0.25">
      <c r="A20" s="7">
        <v>11</v>
      </c>
      <c r="B20" s="8"/>
      <c r="C20" s="8"/>
      <c r="D20" s="9"/>
      <c r="E20" s="10"/>
      <c r="F20" s="16"/>
      <c r="G20" s="29"/>
      <c r="H20" s="29"/>
      <c r="I20" s="16"/>
      <c r="J20" s="16"/>
      <c r="K20" s="10">
        <f t="shared" si="0"/>
        <v>0</v>
      </c>
      <c r="L20" s="10">
        <f t="shared" si="1"/>
        <v>0</v>
      </c>
      <c r="M20" s="10">
        <f t="shared" si="2"/>
        <v>0</v>
      </c>
      <c r="N20" s="10">
        <f t="shared" si="3"/>
        <v>0</v>
      </c>
      <c r="O20" s="10">
        <f t="shared" si="4"/>
        <v>0</v>
      </c>
      <c r="P20" s="10">
        <f t="shared" si="5"/>
        <v>0</v>
      </c>
      <c r="R20" s="10">
        <f t="shared" si="6"/>
        <v>0</v>
      </c>
      <c r="S20" s="10">
        <f t="shared" si="7"/>
        <v>0</v>
      </c>
      <c r="T20" s="10">
        <f t="shared" si="8"/>
        <v>0</v>
      </c>
      <c r="U20" s="10">
        <f t="shared" si="9"/>
        <v>0</v>
      </c>
    </row>
    <row r="21" spans="1:21" ht="15.75" x14ac:dyDescent="0.25">
      <c r="A21" s="7">
        <v>12</v>
      </c>
      <c r="B21" s="8"/>
      <c r="C21" s="8"/>
      <c r="D21" s="9"/>
      <c r="E21" s="10"/>
      <c r="F21" s="16"/>
      <c r="G21" s="29"/>
      <c r="H21" s="29"/>
      <c r="I21" s="16"/>
      <c r="J21" s="16"/>
      <c r="K21" s="10">
        <f t="shared" si="0"/>
        <v>0</v>
      </c>
      <c r="L21" s="10">
        <f t="shared" si="1"/>
        <v>0</v>
      </c>
      <c r="M21" s="10">
        <f t="shared" si="2"/>
        <v>0</v>
      </c>
      <c r="N21" s="10">
        <f t="shared" si="3"/>
        <v>0</v>
      </c>
      <c r="O21" s="10">
        <f t="shared" si="4"/>
        <v>0</v>
      </c>
      <c r="P21" s="10">
        <f t="shared" si="5"/>
        <v>0</v>
      </c>
      <c r="R21" s="10">
        <f t="shared" si="6"/>
        <v>0</v>
      </c>
      <c r="S21" s="10">
        <f t="shared" si="7"/>
        <v>0</v>
      </c>
      <c r="T21" s="10">
        <f t="shared" si="8"/>
        <v>0</v>
      </c>
      <c r="U21" s="10">
        <f t="shared" si="9"/>
        <v>0</v>
      </c>
    </row>
    <row r="22" spans="1:21" ht="15.75" x14ac:dyDescent="0.25">
      <c r="A22" s="7">
        <v>13</v>
      </c>
      <c r="B22" s="8"/>
      <c r="C22" s="8"/>
      <c r="D22" s="9"/>
      <c r="E22" s="10"/>
      <c r="F22" s="16"/>
      <c r="G22" s="29"/>
      <c r="H22" s="29"/>
      <c r="I22" s="16"/>
      <c r="J22" s="16"/>
      <c r="K22" s="10">
        <f t="shared" si="0"/>
        <v>0</v>
      </c>
      <c r="L22" s="10">
        <f t="shared" si="1"/>
        <v>0</v>
      </c>
      <c r="M22" s="10">
        <f t="shared" si="2"/>
        <v>0</v>
      </c>
      <c r="N22" s="10">
        <f t="shared" si="3"/>
        <v>0</v>
      </c>
      <c r="O22" s="10">
        <f t="shared" si="4"/>
        <v>0</v>
      </c>
      <c r="P22" s="10">
        <f t="shared" si="5"/>
        <v>0</v>
      </c>
      <c r="R22" s="10">
        <f t="shared" si="6"/>
        <v>0</v>
      </c>
      <c r="S22" s="10">
        <f>((I22+J22)*D22)</f>
        <v>0</v>
      </c>
      <c r="T22" s="10">
        <f t="shared" ref="T22:T24" si="10">(N22*D22)</f>
        <v>0</v>
      </c>
      <c r="U22" s="10"/>
    </row>
    <row r="23" spans="1:21" ht="15.75" x14ac:dyDescent="0.25">
      <c r="A23" s="7">
        <v>14</v>
      </c>
      <c r="B23" s="8"/>
      <c r="C23" s="8"/>
      <c r="D23" s="9"/>
      <c r="E23" s="10"/>
      <c r="F23" s="16"/>
      <c r="G23" s="29"/>
      <c r="H23" s="29"/>
      <c r="I23" s="16"/>
      <c r="J23" s="16"/>
      <c r="K23" s="10">
        <f t="shared" si="0"/>
        <v>0</v>
      </c>
      <c r="L23" s="10">
        <f t="shared" si="1"/>
        <v>0</v>
      </c>
      <c r="M23" s="10">
        <f t="shared" si="2"/>
        <v>0</v>
      </c>
      <c r="N23" s="10">
        <f t="shared" si="3"/>
        <v>0</v>
      </c>
      <c r="O23" s="10">
        <f t="shared" si="4"/>
        <v>0</v>
      </c>
      <c r="P23" s="10">
        <f t="shared" si="5"/>
        <v>0</v>
      </c>
      <c r="R23" s="10">
        <f t="shared" si="6"/>
        <v>0</v>
      </c>
      <c r="S23" s="10">
        <f t="shared" ref="S23:S24" si="11">((I23+J23)*D23)</f>
        <v>0</v>
      </c>
      <c r="T23" s="10">
        <f>(N23*D23)</f>
        <v>0</v>
      </c>
      <c r="U23" s="10"/>
    </row>
    <row r="24" spans="1:21" ht="15.75" x14ac:dyDescent="0.25">
      <c r="A24" s="7">
        <v>15</v>
      </c>
      <c r="B24" s="8"/>
      <c r="C24" s="8"/>
      <c r="D24" s="9"/>
      <c r="E24" s="10"/>
      <c r="F24" s="16"/>
      <c r="G24" s="29"/>
      <c r="H24" s="29"/>
      <c r="I24" s="16"/>
      <c r="J24" s="16"/>
      <c r="K24" s="10">
        <f t="shared" si="0"/>
        <v>0</v>
      </c>
      <c r="L24" s="10">
        <f t="shared" si="1"/>
        <v>0</v>
      </c>
      <c r="M24" s="10">
        <f t="shared" si="2"/>
        <v>0</v>
      </c>
      <c r="N24" s="10">
        <f t="shared" si="3"/>
        <v>0</v>
      </c>
      <c r="O24" s="10">
        <f t="shared" si="4"/>
        <v>0</v>
      </c>
      <c r="P24" s="10">
        <f t="shared" si="5"/>
        <v>0</v>
      </c>
      <c r="R24" s="10">
        <f t="shared" si="6"/>
        <v>0</v>
      </c>
      <c r="S24" s="10">
        <f t="shared" si="11"/>
        <v>0</v>
      </c>
      <c r="T24" s="10">
        <f t="shared" si="10"/>
        <v>0</v>
      </c>
      <c r="U24" s="10"/>
    </row>
    <row r="25" spans="1:21" ht="15.75" x14ac:dyDescent="0.25">
      <c r="A25" s="47" t="s">
        <v>40</v>
      </c>
      <c r="B25" s="48"/>
      <c r="C25" s="48"/>
      <c r="D25" s="12">
        <f t="shared" ref="D25:J25" si="12">SUM(D10:D24)</f>
        <v>0</v>
      </c>
      <c r="E25" s="11">
        <f t="shared" si="12"/>
        <v>0</v>
      </c>
      <c r="F25" s="11">
        <f t="shared" si="12"/>
        <v>0</v>
      </c>
      <c r="G25" s="31">
        <f t="shared" si="12"/>
        <v>0</v>
      </c>
      <c r="H25" s="31">
        <f t="shared" si="12"/>
        <v>0</v>
      </c>
      <c r="I25" s="11">
        <f t="shared" si="12"/>
        <v>0</v>
      </c>
      <c r="J25" s="11">
        <f t="shared" si="12"/>
        <v>0</v>
      </c>
      <c r="K25" s="14">
        <f t="shared" ref="K25:P25" si="13">SUM(K10:K24)</f>
        <v>0</v>
      </c>
      <c r="L25" s="14">
        <f t="shared" si="13"/>
        <v>0</v>
      </c>
      <c r="M25" s="14">
        <f t="shared" si="13"/>
        <v>0</v>
      </c>
      <c r="N25" s="14">
        <f>SUM(N10:N24)</f>
        <v>0</v>
      </c>
      <c r="O25" s="14">
        <f t="shared" si="13"/>
        <v>0</v>
      </c>
      <c r="P25" s="14">
        <f t="shared" si="13"/>
        <v>0</v>
      </c>
      <c r="Q25" s="23"/>
      <c r="R25" s="26">
        <f>SUM(R10:R24)</f>
        <v>0</v>
      </c>
      <c r="S25" s="26">
        <f>SUM(S10:S24)</f>
        <v>0</v>
      </c>
      <c r="T25" s="26">
        <f>SUM(T10:T24)</f>
        <v>0</v>
      </c>
      <c r="U25" s="26">
        <f>SUM(U10:U24)</f>
        <v>0</v>
      </c>
    </row>
    <row r="26" spans="1:21" ht="15.75" x14ac:dyDescent="0.25">
      <c r="A26" s="4"/>
      <c r="B26" s="4"/>
      <c r="C26" s="4"/>
      <c r="D26" s="4"/>
      <c r="E26" s="4"/>
      <c r="F26" s="4"/>
      <c r="G26" s="30"/>
      <c r="H26" s="30"/>
      <c r="I26" s="4"/>
      <c r="J26" s="4"/>
      <c r="K26" s="4"/>
      <c r="L26" s="4"/>
      <c r="M26" s="4"/>
    </row>
    <row r="27" spans="1:21" ht="15.75" x14ac:dyDescent="0.25">
      <c r="K27" s="41" t="s">
        <v>38</v>
      </c>
      <c r="L27" s="42"/>
      <c r="M27" s="42"/>
      <c r="N27" s="42"/>
      <c r="O27" s="42"/>
      <c r="P27" s="43"/>
    </row>
    <row r="28" spans="1:21" ht="31.5" x14ac:dyDescent="0.25">
      <c r="B28" s="52" t="s">
        <v>33</v>
      </c>
      <c r="C28" s="53"/>
      <c r="D28" s="32" t="s">
        <v>32</v>
      </c>
      <c r="F28" s="27"/>
      <c r="G28" s="27"/>
      <c r="H28" s="27"/>
      <c r="I28" s="27"/>
      <c r="K28" s="7" t="s">
        <v>11</v>
      </c>
      <c r="L28" s="15" t="s">
        <v>12</v>
      </c>
      <c r="M28" s="15" t="s">
        <v>27</v>
      </c>
      <c r="N28" s="15" t="s">
        <v>28</v>
      </c>
      <c r="O28" s="15" t="s">
        <v>29</v>
      </c>
      <c r="P28" s="15" t="s">
        <v>14</v>
      </c>
    </row>
    <row r="29" spans="1:21" ht="15.75" x14ac:dyDescent="0.25">
      <c r="B29" s="54" t="s">
        <v>35</v>
      </c>
      <c r="C29" s="55"/>
      <c r="D29" s="35">
        <v>0.2</v>
      </c>
      <c r="F29" s="27"/>
      <c r="G29" s="27"/>
      <c r="H29" s="27"/>
      <c r="I29" s="27"/>
      <c r="K29" s="3">
        <v>2022</v>
      </c>
      <c r="L29" s="3">
        <v>12</v>
      </c>
      <c r="M29" s="5">
        <f>R25*L29</f>
        <v>0</v>
      </c>
      <c r="N29" s="5">
        <f>S25*L29</f>
        <v>0</v>
      </c>
      <c r="O29" s="5">
        <f>T25*L29</f>
        <v>0</v>
      </c>
      <c r="P29" s="5">
        <f>M29+N29+O29</f>
        <v>0</v>
      </c>
    </row>
    <row r="30" spans="1:21" ht="15.75" x14ac:dyDescent="0.25">
      <c r="B30" s="40" t="s">
        <v>36</v>
      </c>
      <c r="C30" s="40"/>
      <c r="D30" s="35"/>
      <c r="G30" s="27"/>
      <c r="H30" s="27"/>
      <c r="K30" s="3">
        <v>2023</v>
      </c>
      <c r="L30" s="3">
        <v>12</v>
      </c>
      <c r="M30" s="5">
        <f>R25*L30</f>
        <v>0</v>
      </c>
      <c r="N30" s="5">
        <f>S25*L30</f>
        <v>0</v>
      </c>
      <c r="O30" s="5">
        <f>T25*L30</f>
        <v>0</v>
      </c>
      <c r="P30" s="5">
        <f>M30+N30+O30</f>
        <v>0</v>
      </c>
    </row>
    <row r="31" spans="1:21" ht="15.75" x14ac:dyDescent="0.25">
      <c r="G31" s="27"/>
      <c r="H31" s="27"/>
      <c r="K31" s="3">
        <v>2024</v>
      </c>
      <c r="L31" s="3">
        <v>12</v>
      </c>
      <c r="M31" s="5">
        <f>R25*L31</f>
        <v>0</v>
      </c>
      <c r="N31" s="5">
        <f>S25*L31</f>
        <v>0</v>
      </c>
      <c r="O31" s="5">
        <f>T25*L31</f>
        <v>0</v>
      </c>
      <c r="P31" s="5">
        <f t="shared" ref="P31" si="14">M31+N31+O31</f>
        <v>0</v>
      </c>
    </row>
    <row r="34" spans="10:11" x14ac:dyDescent="0.25">
      <c r="J34" s="27"/>
    </row>
    <row r="35" spans="10:11" x14ac:dyDescent="0.25">
      <c r="J35" s="27"/>
      <c r="K35" s="27"/>
    </row>
    <row r="36" spans="10:11" x14ac:dyDescent="0.25">
      <c r="K36" s="23"/>
    </row>
  </sheetData>
  <mergeCells count="33">
    <mergeCell ref="A1:P2"/>
    <mergeCell ref="C3:F3"/>
    <mergeCell ref="O4:P4"/>
    <mergeCell ref="A7:A9"/>
    <mergeCell ref="B7:B9"/>
    <mergeCell ref="C7:C9"/>
    <mergeCell ref="D7:D9"/>
    <mergeCell ref="E7:E9"/>
    <mergeCell ref="N7:N9"/>
    <mergeCell ref="L7:L8"/>
    <mergeCell ref="G7:G9"/>
    <mergeCell ref="M7:M8"/>
    <mergeCell ref="F7:F9"/>
    <mergeCell ref="J7:J9"/>
    <mergeCell ref="I7:I9"/>
    <mergeCell ref="C5:F5"/>
    <mergeCell ref="U8:U9"/>
    <mergeCell ref="R6:U6"/>
    <mergeCell ref="R7:U7"/>
    <mergeCell ref="R8:R9"/>
    <mergeCell ref="S8:S9"/>
    <mergeCell ref="T8:T9"/>
    <mergeCell ref="K6:P6"/>
    <mergeCell ref="B30:C30"/>
    <mergeCell ref="K27:P27"/>
    <mergeCell ref="O7:P7"/>
    <mergeCell ref="O8:O9"/>
    <mergeCell ref="P8:P9"/>
    <mergeCell ref="A25:C25"/>
    <mergeCell ref="K7:K8"/>
    <mergeCell ref="H7:H9"/>
    <mergeCell ref="B28:C28"/>
    <mergeCell ref="B29:C29"/>
  </mergeCells>
  <pageMargins left="0.511811024" right="0.511811024" top="0.78740157499999996" bottom="0.78740157499999996" header="0.31496062000000002" footer="0.3149606200000000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DE CUSTOS</vt:lpstr>
      <vt:lpstr>'QUADRO DE CUSTOS'!Area_de_impressao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Evellyn Campos da Silva</dc:creator>
  <cp:lastModifiedBy>Vanda Dolci Garcia</cp:lastModifiedBy>
  <cp:lastPrinted>2020-12-02T17:58:37Z</cp:lastPrinted>
  <dcterms:created xsi:type="dcterms:W3CDTF">2020-01-16T12:02:36Z</dcterms:created>
  <dcterms:modified xsi:type="dcterms:W3CDTF">2021-12-17T14:07:20Z</dcterms:modified>
</cp:coreProperties>
</file>