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tairf\Desktop\"/>
    </mc:Choice>
  </mc:AlternateContent>
  <bookViews>
    <workbookView xWindow="0" yWindow="0" windowWidth="28800" windowHeight="12300" tabRatio="734"/>
  </bookViews>
  <sheets>
    <sheet name="ANEXO V - ORIENTAÇÕES " sheetId="11" r:id="rId1"/>
    <sheet name="ANEXO V - FICHA A_CARACT." sheetId="6" r:id="rId2"/>
    <sheet name="ANEXO V - FICHA B_FOTOS" sheetId="2" r:id="rId3"/>
    <sheet name="ANEXO V - FICHA C_AMOSTRA MI" sheetId="4" r:id="rId4"/>
    <sheet name="ANEXO V - FICHA D_PARECER" sheetId="8" r:id="rId5"/>
  </sheets>
  <definedNames>
    <definedName name="_xlnm.Print_Area" localSheetId="1">'ANEXO V - FICHA A_CARACT.'!$A$1:$N$345</definedName>
    <definedName name="_xlnm.Print_Area" localSheetId="2">'ANEXO V - FICHA B_FOTOS'!$A$1:$N$211</definedName>
    <definedName name="_xlnm.Print_Area" localSheetId="3">'ANEXO V - FICHA C_AMOSTRA MI'!$A$1:$N$753</definedName>
    <definedName name="_xlnm.Print_Area" localSheetId="4">'ANEXO V - FICHA D_PARECER'!$A$1:$N$155</definedName>
    <definedName name="_xlnm.Print_Area" localSheetId="0">'ANEXO V - ORIENTAÇÕES '!$A$1:$F$81</definedName>
  </definedNames>
  <calcPr calcId="162913"/>
</workbook>
</file>

<file path=xl/calcChain.xml><?xml version="1.0" encoding="utf-8"?>
<calcChain xmlns="http://schemas.openxmlformats.org/spreadsheetml/2006/main">
  <c r="B29" i="8" l="1"/>
  <c r="B29" i="4"/>
  <c r="B29" i="2"/>
  <c r="K9" i="8" l="1"/>
  <c r="K9" i="2"/>
  <c r="G151" i="8" l="1"/>
  <c r="G748" i="4"/>
  <c r="G206" i="2"/>
  <c r="F149" i="8"/>
  <c r="F746" i="4"/>
  <c r="F204" i="2"/>
  <c r="J138" i="8"/>
  <c r="J735" i="4"/>
  <c r="J193" i="2"/>
  <c r="G138" i="8"/>
  <c r="G735" i="4"/>
  <c r="G193" i="2"/>
  <c r="D141" i="8"/>
  <c r="D738" i="4"/>
  <c r="D196" i="2"/>
  <c r="D139" i="8"/>
  <c r="D736" i="4"/>
  <c r="D194" i="2"/>
  <c r="J137" i="8"/>
  <c r="J734" i="4"/>
  <c r="J192" i="2"/>
  <c r="G137" i="8"/>
  <c r="G734" i="4"/>
  <c r="G192" i="2"/>
  <c r="C137" i="8"/>
  <c r="C734" i="4"/>
  <c r="C192" i="2"/>
  <c r="I25" i="2" l="1"/>
  <c r="J27" i="2"/>
  <c r="E7" i="2" l="1"/>
  <c r="B7" i="4" l="1"/>
  <c r="E7" i="4"/>
  <c r="J7" i="4"/>
  <c r="K7" i="4"/>
  <c r="B9" i="4"/>
  <c r="E9" i="4"/>
  <c r="B11" i="4"/>
  <c r="E11" i="4"/>
  <c r="B13" i="4"/>
  <c r="E13" i="4"/>
  <c r="B15" i="4"/>
  <c r="B17" i="4"/>
  <c r="D17" i="4"/>
  <c r="B19" i="4"/>
  <c r="D19" i="4"/>
  <c r="F19" i="4"/>
  <c r="G19" i="4"/>
  <c r="K19" i="4"/>
  <c r="L19" i="4"/>
  <c r="B21" i="4"/>
  <c r="D21" i="4"/>
  <c r="H21" i="4"/>
  <c r="I21" i="4"/>
  <c r="B23" i="4"/>
  <c r="E23" i="4"/>
  <c r="F23" i="4"/>
  <c r="G23" i="4"/>
  <c r="H23" i="4"/>
  <c r="I23" i="4"/>
  <c r="J23" i="4"/>
  <c r="K23" i="4"/>
  <c r="L23" i="4"/>
  <c r="B25" i="4"/>
  <c r="D25" i="4"/>
  <c r="E25" i="4"/>
  <c r="G25" i="4"/>
  <c r="I25" i="4"/>
  <c r="L25" i="4"/>
  <c r="B27" i="4"/>
  <c r="G27" i="4"/>
  <c r="J27" i="4"/>
  <c r="L27" i="4"/>
  <c r="E29" i="4"/>
  <c r="D31" i="4"/>
  <c r="H31" i="4"/>
  <c r="F694" i="4"/>
  <c r="I694" i="4" s="1"/>
  <c r="F696" i="4"/>
  <c r="I696" i="4" s="1"/>
  <c r="F698" i="4"/>
  <c r="I698" i="4" s="1"/>
  <c r="F700" i="4"/>
  <c r="I700" i="4" s="1"/>
  <c r="F713" i="4"/>
  <c r="I713" i="4" s="1"/>
  <c r="F715" i="4"/>
  <c r="I715" i="4" s="1"/>
  <c r="F717" i="4"/>
  <c r="I717" i="4" s="1"/>
  <c r="F719" i="4"/>
  <c r="I719" i="4" s="1"/>
  <c r="L23" i="2"/>
  <c r="B7" i="2"/>
  <c r="J7" i="2"/>
  <c r="K7" i="2"/>
  <c r="B9" i="2"/>
  <c r="E9" i="2"/>
  <c r="J9" i="2"/>
  <c r="B11" i="2"/>
  <c r="E11" i="2"/>
  <c r="B13" i="2"/>
  <c r="E13" i="2"/>
  <c r="B15" i="2"/>
  <c r="B17" i="2"/>
  <c r="D17" i="2"/>
  <c r="B19" i="2"/>
  <c r="D19" i="2"/>
  <c r="F19" i="2"/>
  <c r="G19" i="2"/>
  <c r="K19" i="2"/>
  <c r="L19" i="2"/>
  <c r="B21" i="2"/>
  <c r="D21" i="2"/>
  <c r="H21" i="2"/>
  <c r="I21" i="2"/>
  <c r="B23" i="2"/>
  <c r="E23" i="2"/>
  <c r="F23" i="2"/>
  <c r="G23" i="2"/>
  <c r="H23" i="2"/>
  <c r="I23" i="2"/>
  <c r="J23" i="2"/>
  <c r="K23" i="2"/>
  <c r="B25" i="2"/>
  <c r="D25" i="2"/>
  <c r="E25" i="2"/>
  <c r="G25" i="2"/>
  <c r="L25" i="2"/>
  <c r="B27" i="2"/>
  <c r="G27" i="2"/>
  <c r="L27" i="2"/>
  <c r="E29" i="2"/>
  <c r="D31" i="2"/>
  <c r="H31" i="2"/>
  <c r="I702" i="4" l="1"/>
  <c r="I721" i="4"/>
  <c r="F721" i="4"/>
  <c r="F702" i="4"/>
  <c r="L27" i="8"/>
  <c r="H96" i="8" s="1"/>
  <c r="L702" i="4" l="1"/>
  <c r="L721" i="4"/>
  <c r="H31" i="8"/>
  <c r="D31" i="8"/>
  <c r="E29" i="8"/>
  <c r="G27" i="8"/>
  <c r="I83" i="8" s="1"/>
  <c r="L25" i="8"/>
  <c r="H80" i="8" s="1"/>
  <c r="G25" i="8"/>
  <c r="D25" i="8"/>
  <c r="L23" i="8"/>
  <c r="J23" i="8"/>
  <c r="G23" i="8"/>
  <c r="E23" i="8"/>
  <c r="I21" i="8"/>
  <c r="D21" i="8"/>
  <c r="L19" i="8"/>
  <c r="G19" i="8"/>
  <c r="D19" i="8"/>
  <c r="D17" i="8"/>
  <c r="E13" i="8"/>
  <c r="E11" i="8"/>
  <c r="E9" i="8"/>
  <c r="K7" i="8"/>
  <c r="E7" i="8"/>
  <c r="L724" i="4" l="1"/>
  <c r="B9" i="8"/>
  <c r="B11" i="8" l="1"/>
  <c r="I101" i="8" l="1"/>
  <c r="I96" i="8"/>
  <c r="J27" i="8"/>
  <c r="B27" i="8"/>
  <c r="I25" i="8"/>
  <c r="E25" i="8"/>
  <c r="B25" i="8"/>
  <c r="K23" i="8"/>
  <c r="I23" i="8"/>
  <c r="H23" i="8"/>
  <c r="F23" i="8"/>
  <c r="B23" i="8"/>
  <c r="H21" i="8"/>
  <c r="B21" i="8"/>
  <c r="K19" i="8"/>
  <c r="F19" i="8"/>
  <c r="B19" i="8"/>
  <c r="B17" i="8"/>
  <c r="B15" i="8"/>
  <c r="B13" i="8"/>
  <c r="J9" i="8"/>
  <c r="J7" i="8"/>
  <c r="B7" i="8"/>
  <c r="H77" i="8" l="1"/>
  <c r="H83" i="8" s="1"/>
  <c r="H101" i="8" s="1"/>
  <c r="E112" i="8" l="1"/>
  <c r="H103" i="8"/>
  <c r="D112" i="8"/>
  <c r="E114" i="8"/>
  <c r="H99" i="8"/>
  <c r="E116" i="8"/>
</calcChain>
</file>

<file path=xl/sharedStrings.xml><?xml version="1.0" encoding="utf-8"?>
<sst xmlns="http://schemas.openxmlformats.org/spreadsheetml/2006/main" count="784" uniqueCount="349">
  <si>
    <t>Endereço:</t>
  </si>
  <si>
    <t>Garagem</t>
  </si>
  <si>
    <t>Regular</t>
  </si>
  <si>
    <t>Bom</t>
  </si>
  <si>
    <t xml:space="preserve"> </t>
  </si>
  <si>
    <t>DADOS DO IMÓVEL</t>
  </si>
  <si>
    <t>Número:</t>
  </si>
  <si>
    <t>Ótimo</t>
  </si>
  <si>
    <t xml:space="preserve">Bairro: </t>
  </si>
  <si>
    <t xml:space="preserve">Nº Pav.: </t>
  </si>
  <si>
    <t>Não existe</t>
  </si>
  <si>
    <t>Casa</t>
  </si>
  <si>
    <t>Prédio</t>
  </si>
  <si>
    <t>Aptº</t>
  </si>
  <si>
    <t>Sala Comercial</t>
  </si>
  <si>
    <t>Barracão</t>
  </si>
  <si>
    <t>Loja</t>
  </si>
  <si>
    <t>Escola</t>
  </si>
  <si>
    <t>Fechamento do terreno:</t>
  </si>
  <si>
    <t>Gradil</t>
  </si>
  <si>
    <t>Alvenaria</t>
  </si>
  <si>
    <t>Pré fabricado</t>
  </si>
  <si>
    <t>Madeira</t>
  </si>
  <si>
    <t>Mista</t>
  </si>
  <si>
    <t>Ruim</t>
  </si>
  <si>
    <t>Cobertura:</t>
  </si>
  <si>
    <t>Cerâmica</t>
  </si>
  <si>
    <t>Fibrocimento</t>
  </si>
  <si>
    <t xml:space="preserve">Laje </t>
  </si>
  <si>
    <t xml:space="preserve">Madeira </t>
  </si>
  <si>
    <t>Latex</t>
  </si>
  <si>
    <t>Acrilico</t>
  </si>
  <si>
    <t>Óleo</t>
  </si>
  <si>
    <t>Cal</t>
  </si>
  <si>
    <t>CARACTERÍSTICAS DO IMÓVEL</t>
  </si>
  <si>
    <t>Área Construída - m2:</t>
  </si>
  <si>
    <t>Objetivo da ocupação:</t>
  </si>
  <si>
    <t>Sim</t>
  </si>
  <si>
    <t>Não</t>
  </si>
  <si>
    <t>CARACTERÍSTICAS / INFRAESTRUTURA</t>
  </si>
  <si>
    <t>Asfalto</t>
  </si>
  <si>
    <t>Antipó</t>
  </si>
  <si>
    <t>Paralelepípedo</t>
  </si>
  <si>
    <t>Rede Elétrica:</t>
  </si>
  <si>
    <t>Observação:</t>
  </si>
  <si>
    <t>Rede de Esgoto:</t>
  </si>
  <si>
    <t>Rede de Água:</t>
  </si>
  <si>
    <t>Telefonia:</t>
  </si>
  <si>
    <t>Pavimentação Rua:</t>
  </si>
  <si>
    <t>Metálica</t>
  </si>
  <si>
    <t>Imóvel a ser locado:</t>
  </si>
  <si>
    <t>Concreto</t>
  </si>
  <si>
    <t>Estado de conservação:</t>
  </si>
  <si>
    <t>Água quente</t>
  </si>
  <si>
    <t>Água fria</t>
  </si>
  <si>
    <t>Outro</t>
  </si>
  <si>
    <t>Misto</t>
  </si>
  <si>
    <t>Sanitários</t>
  </si>
  <si>
    <t>Industriais</t>
  </si>
  <si>
    <t>Calhas</t>
  </si>
  <si>
    <t>Calçada:</t>
  </si>
  <si>
    <t>Concreto simples</t>
  </si>
  <si>
    <t>Outros</t>
  </si>
  <si>
    <t>Beiral:</t>
  </si>
  <si>
    <t xml:space="preserve">Sem </t>
  </si>
  <si>
    <t>Poliest. EPS</t>
  </si>
  <si>
    <t>Teto:</t>
  </si>
  <si>
    <t>Águas Pluviais:</t>
  </si>
  <si>
    <t>Vidros:</t>
  </si>
  <si>
    <t>Janelas:</t>
  </si>
  <si>
    <t>Embutida</t>
  </si>
  <si>
    <t>Iluminação:</t>
  </si>
  <si>
    <t>Arandela</t>
  </si>
  <si>
    <t xml:space="preserve">Luminárias </t>
  </si>
  <si>
    <t>Bocal / Plafonier</t>
  </si>
  <si>
    <t xml:space="preserve">Aparente </t>
  </si>
  <si>
    <t>Obs.</t>
  </si>
  <si>
    <t>Extintores</t>
  </si>
  <si>
    <t>Rede de Hidrante</t>
  </si>
  <si>
    <t>Não há</t>
  </si>
  <si>
    <t>Acessibilidade:</t>
  </si>
  <si>
    <t>Elevador</t>
  </si>
  <si>
    <t>Plataforma elevatória</t>
  </si>
  <si>
    <t>Rampa</t>
  </si>
  <si>
    <t>Masculino</t>
  </si>
  <si>
    <t>Feminino</t>
  </si>
  <si>
    <t>Sanitários:</t>
  </si>
  <si>
    <t>Amomalias:</t>
  </si>
  <si>
    <t>Localizado em área rural?</t>
  </si>
  <si>
    <t>Complemento:</t>
  </si>
  <si>
    <t>Ferro</t>
  </si>
  <si>
    <t>Alumínio</t>
  </si>
  <si>
    <t>1.</t>
  </si>
  <si>
    <t>2.</t>
  </si>
  <si>
    <t>3.</t>
  </si>
  <si>
    <t>GRAUS DE RISCO:</t>
  </si>
  <si>
    <t>CONSTATAÇÃO DE ANOMALIAS</t>
  </si>
  <si>
    <t>Sim. Marque o GRAU DE RISCO:</t>
  </si>
  <si>
    <t>IMÓVEL REJEITADO</t>
  </si>
  <si>
    <t>Mínimo - IMPACTO RECUPERÁVEL</t>
  </si>
  <si>
    <t>Ressalvas para Locação:</t>
  </si>
  <si>
    <t>Crítico - IMPACTO IRRECUPERÁVEL</t>
  </si>
  <si>
    <t>Madeira Laminada</t>
  </si>
  <si>
    <t>Madeira Maciça</t>
  </si>
  <si>
    <t>Madeira Chapeada</t>
  </si>
  <si>
    <t>Chapa Metálica</t>
  </si>
  <si>
    <t>Gradil em Ferro</t>
  </si>
  <si>
    <t>Divisória</t>
  </si>
  <si>
    <t>PVC</t>
  </si>
  <si>
    <t>Liso</t>
  </si>
  <si>
    <t>Canelado</t>
  </si>
  <si>
    <t>Martelado</t>
  </si>
  <si>
    <t>Miniboreal</t>
  </si>
  <si>
    <t>Laminado</t>
  </si>
  <si>
    <t>Temperado</t>
  </si>
  <si>
    <t>Aramado</t>
  </si>
  <si>
    <t>Laminado e Temperado</t>
  </si>
  <si>
    <t>Data da Vistoria:</t>
  </si>
  <si>
    <t>Protocolo nº:</t>
  </si>
  <si>
    <t>Município / Estado:</t>
  </si>
  <si>
    <t>Padrão de acabamento:</t>
  </si>
  <si>
    <t>Alto</t>
  </si>
  <si>
    <t>Médio</t>
  </si>
  <si>
    <t>Baixo</t>
  </si>
  <si>
    <t>Normal</t>
  </si>
  <si>
    <t>00/00/0000</t>
  </si>
  <si>
    <t>AMOSTRA 1</t>
  </si>
  <si>
    <t>NO LOCAL</t>
  </si>
  <si>
    <t>Long.:</t>
  </si>
  <si>
    <t>Lat.:</t>
  </si>
  <si>
    <t>Localização:</t>
  </si>
  <si>
    <t>No mesmo Bairro</t>
  </si>
  <si>
    <t>Nº:</t>
  </si>
  <si>
    <t>Data:</t>
  </si>
  <si>
    <t>Referência:</t>
  </si>
  <si>
    <t>Dados:</t>
  </si>
  <si>
    <t>4.</t>
  </si>
  <si>
    <t>5.</t>
  </si>
  <si>
    <t>6.</t>
  </si>
  <si>
    <t>7.</t>
  </si>
  <si>
    <t>9.</t>
  </si>
  <si>
    <t>Muro alvenaria</t>
  </si>
  <si>
    <t>Município da amostra:</t>
  </si>
  <si>
    <t>No mesmo Município</t>
  </si>
  <si>
    <t>Outro. Descreva:</t>
  </si>
  <si>
    <t>Bairro da amostra:</t>
  </si>
  <si>
    <t>End.:</t>
  </si>
  <si>
    <t>Área:</t>
  </si>
  <si>
    <t>Urbana</t>
  </si>
  <si>
    <t>Rural</t>
  </si>
  <si>
    <t>R$:</t>
  </si>
  <si>
    <t>Assinatura</t>
  </si>
  <si>
    <t>________________________________</t>
  </si>
  <si>
    <t>_______________________________</t>
  </si>
  <si>
    <t>Supervisor Responsável</t>
  </si>
  <si>
    <t>Setor:</t>
  </si>
  <si>
    <t>Cargo/Função:</t>
  </si>
  <si>
    <t>Média do mercadocom aplicação de variação de 15% abaixo:</t>
  </si>
  <si>
    <t>Média do Mercado com aplicação da variação do 15% acima:</t>
  </si>
  <si>
    <t>ATENDE AO USO</t>
  </si>
  <si>
    <t>R$</t>
  </si>
  <si>
    <t>É o parecer.</t>
  </si>
  <si>
    <t>AMOSTRA 2</t>
  </si>
  <si>
    <t>AMOSTRA 3</t>
  </si>
  <si>
    <t>AMOSTRA 4</t>
  </si>
  <si>
    <t>(A) SOMA</t>
  </si>
  <si>
    <t>(B) Nº  DE AMOSTRAS</t>
  </si>
  <si>
    <t>Assinatura GAS -  Órgão Demandante</t>
  </si>
  <si>
    <t>_______________________________________________</t>
  </si>
  <si>
    <t>(C) SOMA</t>
  </si>
  <si>
    <t>(D) Nº  DE AMOSTRAS</t>
  </si>
  <si>
    <t>ACIMA DOS VALORES DE MERCADO IMOBILIÁRIO</t>
  </si>
  <si>
    <t>IGUAL AOS VALORES DO MERCADO IMOBILIÁRIO</t>
  </si>
  <si>
    <t>ABAIXO DOS VALORES DO MERCADO IMOBILIÁRIO</t>
  </si>
  <si>
    <t>Portas:</t>
  </si>
  <si>
    <t>Média conforme Amostras do Mercado Imob.:</t>
  </si>
  <si>
    <t>m2</t>
  </si>
  <si>
    <t>Área Construída do imóvel proposto para locação:</t>
  </si>
  <si>
    <t>O Percentual (%) Comparativo entre (A) Valor Proposto pelo Proprietário do Imóvel e (B) Média conforme Amostras do Mercado Imobiliário, é de:</t>
  </si>
  <si>
    <t>CEP:</t>
  </si>
  <si>
    <t>Para Pagamento:</t>
  </si>
  <si>
    <t>OUTRO. QUAL?</t>
  </si>
  <si>
    <t>Valor Locação - R$:</t>
  </si>
  <si>
    <t>Justificativas sobre a ref::</t>
  </si>
  <si>
    <t>Área Terreno - m2:</t>
  </si>
  <si>
    <t>Reaprov. Águas Pluviais</t>
  </si>
  <si>
    <t xml:space="preserve">Não tem </t>
  </si>
  <si>
    <t>Vidro</t>
  </si>
  <si>
    <t>Instalação Elétrica:</t>
  </si>
  <si>
    <t>Instalação Hidráulica:</t>
  </si>
  <si>
    <t>Instalação de Esgoto:</t>
  </si>
  <si>
    <t>Prev. Contra Incêndio:</t>
  </si>
  <si>
    <t>Laje Imperm.</t>
  </si>
  <si>
    <t>Adaptado - PNE</t>
  </si>
  <si>
    <t>Outro/Identificar:</t>
  </si>
  <si>
    <t>Regular - IMPACTO PARCIALMENTE RECUP.</t>
  </si>
  <si>
    <t>IMÓVEL COM RESSALVAS P/ LOCAÇÃO</t>
  </si>
  <si>
    <t xml:space="preserve">
</t>
  </si>
  <si>
    <t>Pisos / Rodapés:</t>
  </si>
  <si>
    <t>Tipo:</t>
  </si>
  <si>
    <t>Abrir</t>
  </si>
  <si>
    <t>Correr</t>
  </si>
  <si>
    <t>Pivotante</t>
  </si>
  <si>
    <t>Enrolar</t>
  </si>
  <si>
    <t>Observação Geral:</t>
  </si>
  <si>
    <t xml:space="preserve">Forro Madeira </t>
  </si>
  <si>
    <t>Forro EPS</t>
  </si>
  <si>
    <t>Sem Forro</t>
  </si>
  <si>
    <t>RELATÓRIO FOTOGRÁFICO</t>
  </si>
  <si>
    <t>Observações:</t>
  </si>
  <si>
    <t>INTERNET - Site:</t>
  </si>
  <si>
    <t>REFERÊNCIA</t>
  </si>
  <si>
    <t>ÁREA CONSTRUIDA</t>
  </si>
  <si>
    <t>VALOR DO ALUGUEL</t>
  </si>
  <si>
    <t>Q.A.</t>
  </si>
  <si>
    <t>8.</t>
  </si>
  <si>
    <t>QUADRO COMPARATIVO ENTRE O VALOR PROPOSTO E O VALOR MÉDIO AMOSTRAS:</t>
  </si>
  <si>
    <r>
      <t xml:space="preserve">Os valores, caso contratados, serão de responsabilidade do negociador, de forma a auxiliar a negociação, pode-se utilizar o campo de arbítrio com amplitude sugerida de </t>
    </r>
    <r>
      <rPr>
        <sz val="14"/>
        <rFont val="Arial"/>
        <family val="2"/>
      </rPr>
      <t xml:space="preserve">15% (quinze por cento), abaixo ou acima, </t>
    </r>
    <r>
      <rPr>
        <sz val="14"/>
        <color theme="1"/>
        <rFont val="Arial"/>
        <family val="2"/>
      </rPr>
      <t>em torno da estimativa pontual informada, com as devidas justificativas e após manifestação formalizada pelo proprietário quanto aos valores citados.</t>
    </r>
  </si>
  <si>
    <t>ANÁLISES GERAIS - PARECER TÉCNICO</t>
  </si>
  <si>
    <r>
      <rPr>
        <i/>
        <sz val="12"/>
        <rFont val="Arial"/>
        <family val="2"/>
      </rPr>
      <t>Sim</t>
    </r>
    <r>
      <rPr>
        <i/>
        <sz val="10"/>
        <rFont val="Arial"/>
        <family val="2"/>
      </rPr>
      <t xml:space="preserve"> - Coord. Geog.:</t>
    </r>
  </si>
  <si>
    <t xml:space="preserve">PESQUISA AMOSTRA DO MERCADO IMOBILIÁRIO </t>
  </si>
  <si>
    <t xml:space="preserve">FICHA B - RELATÓRIO FOTOGRÁFICO </t>
  </si>
  <si>
    <t xml:space="preserve">FICHA C - AMOSTRA DO MERCADO IMOBILIÁRIO E CÁLCULOS </t>
  </si>
  <si>
    <t xml:space="preserve">FICHA D  - ANÁLISE E PARECER </t>
  </si>
  <si>
    <r>
      <t xml:space="preserve">O valor médio, dentre as amostras pesquisadas no mercado imobiliário, conforme </t>
    </r>
    <r>
      <rPr>
        <b/>
        <i/>
        <sz val="14"/>
        <color theme="1"/>
        <rFont val="Arial"/>
        <family val="2"/>
      </rPr>
      <t>"FICHA C - AMOSTRA DO MERCADO IMOBILIÁRIO E CÁLCULOS"</t>
    </r>
    <r>
      <rPr>
        <sz val="14"/>
        <color theme="1"/>
        <rFont val="Arial"/>
        <family val="2"/>
      </rPr>
      <t>, para imóveis com características semelhantes ao imóvel em tela, é de:</t>
    </r>
  </si>
  <si>
    <t>PERCENTUAL (%) COMPARATIVO ENTRE O VALOR PROP. E O VALOR MÉDIO AMOSTRAS:</t>
  </si>
  <si>
    <t>(A) Valor Proposto pelo Propr. do Imóvel:</t>
  </si>
  <si>
    <t>(B) Média conforme Amostras - Merc. Imob.:</t>
  </si>
  <si>
    <t>Figura 1: "FICHA A" - Campos Superior e Dados do Imóvel.</t>
  </si>
  <si>
    <t>"FICHA B - RELATÓRIO FOTOGRÁFICO"</t>
  </si>
  <si>
    <t>Paredes Externas:</t>
  </si>
  <si>
    <t>Paredes Internas:</t>
  </si>
  <si>
    <t>Pintura Interna:</t>
  </si>
  <si>
    <t>Cerâmico</t>
  </si>
  <si>
    <t>Vinílico</t>
  </si>
  <si>
    <t>Granito</t>
  </si>
  <si>
    <t>Valor Condomínio - R$:</t>
  </si>
  <si>
    <t>Complemento / Informações:</t>
  </si>
  <si>
    <t>Paver/Blokret</t>
  </si>
  <si>
    <t>Orientação:</t>
  </si>
  <si>
    <t>Descrever a
anomalia:</t>
  </si>
  <si>
    <t>O imóvel será passível de locação desde que atendidas, pelo proprietário, às seguintes ressalvas:</t>
  </si>
  <si>
    <t>Baixa Tensão</t>
  </si>
  <si>
    <t>Alta Tensão</t>
  </si>
  <si>
    <t>Valor do Condomínio - R$:</t>
  </si>
  <si>
    <t xml:space="preserve"> IPTU/Mês - R$:</t>
  </si>
  <si>
    <t>Valor IPTU/Mês - R$:</t>
  </si>
  <si>
    <t>Entrevista com proprietário de imóvel semelhante ao proposto para locação.</t>
  </si>
  <si>
    <t>Pesquisa de amostra na microregião em município de mesmo porte e população.</t>
  </si>
  <si>
    <t>Entrevista com imobiliária para coleta de valor de imóvel semelhante, já locados.</t>
  </si>
  <si>
    <t>Consulta à prefeitura do mesmo município (ou município vizinho com o mesmo porte e população).</t>
  </si>
  <si>
    <t>Obs.: Os valores de IPTU e Condomínio (se for o caso) não foram computados no cálculo da média do aluguel.</t>
  </si>
  <si>
    <t>Proprietário do Imóvel:</t>
  </si>
  <si>
    <t>Quando houver marcação do conceito "RUIM" ou "REGULAR" é necessário escrever no quadro "Observação:" qual foi o problema identificado, além das outras observações necessárias à compreensão do item ou complementação de informações.</t>
  </si>
  <si>
    <t>ANEXO V</t>
  </si>
  <si>
    <t>ORIENTAÇÕES PARA PREENCHIMENTO
REFERENTE AO ANEXO V E SUAS FICHAS:</t>
  </si>
  <si>
    <t>Cartório:</t>
  </si>
  <si>
    <t>Comarca:</t>
  </si>
  <si>
    <t>Folhas nº:</t>
  </si>
  <si>
    <t>Atende</t>
  </si>
  <si>
    <t>Não Atende</t>
  </si>
  <si>
    <t>Atende Parcialmente</t>
  </si>
  <si>
    <t xml:space="preserve">Em relação às Normas previstas no Código de Prevenção de Incêndios do Corpo de Bombeiros do Paraná, informamos que o imóvel:
</t>
  </si>
  <si>
    <t>Não foram vistoriados "in loco"</t>
  </si>
  <si>
    <t>Foram todos vistoriados "in loco"</t>
  </si>
  <si>
    <t>Foram em parte vistoriados "in loco"</t>
  </si>
  <si>
    <r>
      <t xml:space="preserve">De forma auxiliar a negociação por parte do Órgão Demandante acima descrito, anexamos este Parecer Técnico para Locação de Imóveis às demais fichas (A, B e C) que fazem parte do ANEXO V. 
Referente a </t>
    </r>
    <r>
      <rPr>
        <b/>
        <i/>
        <sz val="14"/>
        <color theme="1"/>
        <rFont val="Arial"/>
        <family val="2"/>
      </rPr>
      <t>"FICHA C - AMOSTRA DO MERCADO IMOBILIÁRIO E CÁLCULOS"</t>
    </r>
    <r>
      <rPr>
        <i/>
        <sz val="14"/>
        <color theme="1"/>
        <rFont val="Arial"/>
        <family val="2"/>
      </rPr>
      <t>,</t>
    </r>
    <r>
      <rPr>
        <sz val="14"/>
        <color theme="1"/>
        <rFont val="Arial"/>
        <family val="2"/>
      </rPr>
      <t xml:space="preserve"> que apresenta a pesquisa de amostras dos imóveis junto ao Mercado Imobiliário, que embasaram o cálculo da média do valor de locação, salientamos que estes imóveis:</t>
    </r>
    <r>
      <rPr>
        <sz val="14"/>
        <rFont val="Arial"/>
        <family val="2"/>
      </rPr>
      <t xml:space="preserve">
</t>
    </r>
  </si>
  <si>
    <r>
      <rPr>
        <sz val="14"/>
        <rFont val="Arial"/>
        <family val="2"/>
      </rPr>
      <t>Seguem os Cálculos Comparativos dos Valores Médios para locação do imóvel proposto, com base na</t>
    </r>
    <r>
      <rPr>
        <b/>
        <sz val="14"/>
        <rFont val="Arial"/>
        <family val="2"/>
      </rPr>
      <t xml:space="preserve"> </t>
    </r>
    <r>
      <rPr>
        <b/>
        <i/>
        <sz val="14"/>
        <rFont val="Arial"/>
        <family val="2"/>
      </rPr>
      <t>"FICHA C - AMOSTRA DO MERCADO IMOBILIÁRIO E CÁLCULOS"</t>
    </r>
    <r>
      <rPr>
        <b/>
        <sz val="14"/>
        <rFont val="Arial"/>
        <family val="2"/>
      </rPr>
      <t xml:space="preserve">  </t>
    </r>
    <r>
      <rPr>
        <sz val="14"/>
        <rFont val="Arial"/>
        <family val="2"/>
      </rPr>
      <t>e variação citada no Item 7 deste parecer:</t>
    </r>
  </si>
  <si>
    <t>QUADRO 1</t>
  </si>
  <si>
    <t>QUADRO 2</t>
  </si>
  <si>
    <t>QUADRO 3</t>
  </si>
  <si>
    <t>Necessário fotos da amostra. Inserir dados do imóvel e valor nos campos acima.</t>
  </si>
  <si>
    <t>Necessário no mínimo uma foto da fachada. Inserir dados do imóvel e valor nos campos acima.</t>
  </si>
  <si>
    <t>Opção 1</t>
  </si>
  <si>
    <t>Opção 2</t>
  </si>
  <si>
    <t>Opção 3</t>
  </si>
  <si>
    <t>Opção 4</t>
  </si>
  <si>
    <t>AMOSTRA 2 - FOTOS:</t>
  </si>
  <si>
    <t>AMOSTRA 1 - FOTOS:</t>
  </si>
  <si>
    <t>AMOSTRA 3 - FOTOS:</t>
  </si>
  <si>
    <t>AMOSTRA 4 - FOTOS:</t>
  </si>
  <si>
    <r>
      <rPr>
        <b/>
        <sz val="14"/>
        <rFont val="Arial"/>
        <family val="2"/>
      </rPr>
      <t>AMOSTRA 2</t>
    </r>
    <r>
      <rPr>
        <b/>
        <sz val="12"/>
        <rFont val="Arial"/>
        <family val="2"/>
      </rPr>
      <t xml:space="preserve"> - Memória de cálculo do VALOR REFERENCIAL para locação (se for escolhida a Opção 4):</t>
    </r>
  </si>
  <si>
    <r>
      <rPr>
        <b/>
        <sz val="14"/>
        <rFont val="Arial"/>
        <family val="2"/>
      </rPr>
      <t xml:space="preserve">AMOSTRA 1 </t>
    </r>
    <r>
      <rPr>
        <b/>
        <sz val="12"/>
        <rFont val="Arial"/>
        <family val="2"/>
      </rPr>
      <t>- Memória de cálculo do VALOR REFERENCIAL para locação (se for escolhida a Opção 4):</t>
    </r>
  </si>
  <si>
    <r>
      <rPr>
        <b/>
        <sz val="14"/>
        <rFont val="Arial"/>
        <family val="2"/>
      </rPr>
      <t>AMOSTRA 3</t>
    </r>
    <r>
      <rPr>
        <b/>
        <sz val="12"/>
        <rFont val="Arial"/>
        <family val="2"/>
      </rPr>
      <t xml:space="preserve"> - Memória de cálculo do VALOR REFERENCIAL para locação (se for escolhida a Opção 4):</t>
    </r>
  </si>
  <si>
    <r>
      <rPr>
        <b/>
        <sz val="14"/>
        <rFont val="Arial"/>
        <family val="2"/>
      </rPr>
      <t>AMOSTRA 4</t>
    </r>
    <r>
      <rPr>
        <b/>
        <sz val="12"/>
        <rFont val="Arial"/>
        <family val="2"/>
      </rPr>
      <t xml:space="preserve"> - Memória de cálculo do VALOR REFERENCIAL para locação (se for escolhida a Opção 4):</t>
    </r>
  </si>
  <si>
    <r>
      <t xml:space="preserve">AMOSTRA 2 - VALOR REFERENCIAL 
</t>
    </r>
    <r>
      <rPr>
        <b/>
        <sz val="12"/>
        <rFont val="Arial"/>
        <family val="2"/>
      </rPr>
      <t>(Caso não haja imóveis similares, ofertados para aluguel no momento da pesquisa):</t>
    </r>
  </si>
  <si>
    <r>
      <t xml:space="preserve">AMOSTRA 1 - VALOR REFERENCIAL 
</t>
    </r>
    <r>
      <rPr>
        <b/>
        <sz val="12"/>
        <rFont val="Arial"/>
        <family val="2"/>
      </rPr>
      <t>(Caso não haja imóveis similares, ofertados para aluguel no momento da pesquisa):</t>
    </r>
  </si>
  <si>
    <r>
      <t xml:space="preserve">AMOSTRA 3 - VALOR REFERENCIAL 
</t>
    </r>
    <r>
      <rPr>
        <b/>
        <sz val="12"/>
        <rFont val="Arial"/>
        <family val="2"/>
      </rPr>
      <t>(Caso não haja imóveis similares, ofertados para aluguel no momento da pesquisa):</t>
    </r>
  </si>
  <si>
    <r>
      <t xml:space="preserve">AMOSTRA 4 - VALOR REFERENCIAL 
</t>
    </r>
    <r>
      <rPr>
        <b/>
        <sz val="12"/>
        <rFont val="Arial"/>
        <family val="2"/>
      </rPr>
      <t>(Caso não haja imóveis similares, ofertados para aluguel no momento da pesquisa):</t>
    </r>
  </si>
  <si>
    <t xml:space="preserve">Quanto à Acessibilidade a Edificações, Mobiliário, Espaços e Equipamentos Urbanos e ao atendimento a ABNT NBR 9050-2015,  informamos que o imovel:
</t>
  </si>
  <si>
    <t>QUADRO 1 - MEMÓRIA DE CÁLCULO -  MÉDIA DOS VALORES DAS AMOSTRAS</t>
  </si>
  <si>
    <t>Figura 3: "FICHA C" - Preenchimento valor da locação.</t>
  </si>
  <si>
    <t>Figura 5: "FICHA C" - Preenchimento Área Construída.</t>
  </si>
  <si>
    <t xml:space="preserve">Figura 7: "FICHA C" - QUADRO 2 </t>
  </si>
  <si>
    <t xml:space="preserve">Figura 8:  "FICHA D" - QUADRO 1 </t>
  </si>
  <si>
    <t>ATENDE PARCIALMENTO AO USO, CONFORME RESSALVAS DESCRITAS NA "FICHA A"</t>
  </si>
  <si>
    <r>
      <t>VALOR R$ /m2</t>
    </r>
    <r>
      <rPr>
        <b/>
        <i/>
        <vertAlign val="superscript"/>
        <sz val="11"/>
        <color theme="1"/>
        <rFont val="Arial"/>
        <family val="2"/>
      </rPr>
      <t xml:space="preserve"> </t>
    </r>
    <r>
      <rPr>
        <b/>
        <i/>
        <sz val="11"/>
        <color theme="1"/>
        <rFont val="Arial"/>
        <family val="2"/>
      </rPr>
      <t>((A/B)/(C/D)):</t>
    </r>
  </si>
  <si>
    <t>/ m2</t>
  </si>
  <si>
    <t>NÃO ATENDE AO USO, SENDO REJEITADO CONFORME RESSALVAS DESCRITAS NA "FICHA A"</t>
  </si>
  <si>
    <t>(Conforme "FICHA C", anexa ao presente)</t>
  </si>
  <si>
    <t>QUADRO 2 - MEMÓRIA DE CÁLCULO - MÉDIA DO M2 DAS ÁREAS CONSTRUÍDAS DAS AMOSTRAS</t>
  </si>
  <si>
    <t xml:space="preserve"> MÉDIA - R$:</t>
  </si>
  <si>
    <t>MÉDIA - m2:</t>
  </si>
  <si>
    <t>VALOR MÉDIO DO MERCADO IMOBILIÁRIO POR M2:</t>
  </si>
  <si>
    <t>Valor médio do aluguel / m2 de área constr.:</t>
  </si>
  <si>
    <t xml:space="preserve">Figura 2: "FICHA A" - Responsáveis Parecer </t>
  </si>
  <si>
    <t>Responsáveis Parecer Técnico:</t>
  </si>
  <si>
    <r>
      <t>Fazer a análise e vistoria no imóvel proposto para locação preenchendo as "</t>
    </r>
    <r>
      <rPr>
        <i/>
        <sz val="12"/>
        <color theme="1"/>
        <rFont val="Arial"/>
        <family val="2"/>
      </rPr>
      <t>FICHAS A e B"</t>
    </r>
    <r>
      <rPr>
        <sz val="12"/>
        <color theme="1"/>
        <rFont val="Arial"/>
        <family val="2"/>
      </rPr>
      <t xml:space="preserve">: </t>
    </r>
  </si>
  <si>
    <r>
      <t>Tudo que for preencrido nas lacunas em "cinza" nos campos</t>
    </r>
    <r>
      <rPr>
        <i/>
        <sz val="12"/>
        <color theme="1"/>
        <rFont val="Arial"/>
        <family val="2"/>
      </rPr>
      <t xml:space="preserve"> "Superior / Dados do Imóvel"</t>
    </r>
    <r>
      <rPr>
        <sz val="12"/>
        <color theme="1"/>
        <rFont val="Arial"/>
        <family val="2"/>
      </rPr>
      <t xml:space="preserve"> </t>
    </r>
    <r>
      <rPr>
        <i/>
        <sz val="12"/>
        <color theme="1"/>
        <rFont val="Arial"/>
        <family val="2"/>
      </rPr>
      <t>(Figura 1)</t>
    </r>
    <r>
      <rPr>
        <sz val="12"/>
        <color theme="1"/>
        <rFont val="Arial"/>
        <family val="2"/>
      </rPr>
      <t xml:space="preserve"> e no campo dos </t>
    </r>
    <r>
      <rPr>
        <i/>
        <sz val="12"/>
        <color theme="1"/>
        <rFont val="Arial"/>
        <family val="2"/>
      </rPr>
      <t>"Responsáveis Parecer" (Figura 2)</t>
    </r>
    <r>
      <rPr>
        <sz val="12"/>
        <color theme="1"/>
        <rFont val="Arial"/>
        <family val="2"/>
      </rPr>
      <t xml:space="preserve">, desta </t>
    </r>
    <r>
      <rPr>
        <i/>
        <sz val="12"/>
        <color theme="1"/>
        <rFont val="Arial"/>
        <family val="2"/>
      </rPr>
      <t>"FICHA A"</t>
    </r>
    <r>
      <rPr>
        <sz val="12"/>
        <color theme="1"/>
        <rFont val="Arial"/>
        <family val="2"/>
      </rPr>
      <t xml:space="preserve"> </t>
    </r>
    <r>
      <rPr>
        <sz val="12"/>
        <color rgb="FFFF0000"/>
        <rFont val="Arial"/>
        <family val="2"/>
      </rPr>
      <t>será preenchido automaticamente nos mesmos campos em todas as outras fichas (B,C e D)</t>
    </r>
    <r>
      <rPr>
        <sz val="12"/>
        <color theme="1"/>
        <rFont val="Arial"/>
        <family val="2"/>
      </rPr>
      <t>.</t>
    </r>
    <r>
      <rPr>
        <i/>
        <sz val="12"/>
        <color theme="1"/>
        <rFont val="Arial"/>
        <family val="2"/>
      </rPr>
      <t xml:space="preserve">
</t>
    </r>
  </si>
  <si>
    <r>
      <t xml:space="preserve">Fazer a pesquisa de Amostras no Mercado Imobiliário e preencher os campos da </t>
    </r>
    <r>
      <rPr>
        <b/>
        <i/>
        <sz val="11"/>
        <color theme="1"/>
        <rFont val="Arial"/>
        <family val="2"/>
      </rPr>
      <t>"FICHA C - AMOSTRA DO MERCADO IMOBILIÁRIO E CÁLCULOS"</t>
    </r>
    <r>
      <rPr>
        <i/>
        <sz val="12"/>
        <color theme="1"/>
        <rFont val="Arial"/>
        <family val="2"/>
      </rPr>
      <t xml:space="preserve">. </t>
    </r>
    <r>
      <rPr>
        <sz val="12"/>
        <color rgb="FFFF0000"/>
        <rFont val="Arial"/>
        <family val="2"/>
      </rPr>
      <t>Após o preenchimento os cálculos serão feitos automaticamente conforme descrito nos próximos itens.</t>
    </r>
  </si>
  <si>
    <t>&lt;Nome do Supervisor&gt;</t>
  </si>
  <si>
    <t>&lt;Nome do Técnico&gt;</t>
  </si>
  <si>
    <t>&lt;Titulação / nº do Conselho Classe&gt;</t>
  </si>
  <si>
    <t>&lt;Nome do Responsável GAS&gt;</t>
  </si>
  <si>
    <r>
      <t>Para Pagamento</t>
    </r>
    <r>
      <rPr>
        <b/>
        <i/>
        <sz val="11"/>
        <rFont val="Arial"/>
        <family val="2"/>
      </rPr>
      <t>:</t>
    </r>
  </si>
  <si>
    <t>Nome do Entrevistado / CPF:</t>
  </si>
  <si>
    <t>Nome do Contato / Cargo:</t>
  </si>
  <si>
    <t>Município / Setor consultado:</t>
  </si>
  <si>
    <t>Telefone / E-mail:</t>
  </si>
  <si>
    <t>Nome da Imobiliária / Tel.:</t>
  </si>
  <si>
    <t xml:space="preserve">Figura 9:  "FICHA D" - QUADRO 2 </t>
  </si>
  <si>
    <t xml:space="preserve">Figura 10:  "FICHA D" - QUADRO 3 </t>
  </si>
  <si>
    <t>Figura 6: "FICHA C" - QUADRO 1</t>
  </si>
  <si>
    <t>Figura 4: "FICHA C" - QUADRO 1</t>
  </si>
  <si>
    <r>
      <t>O valor que for preenchido, em cada amostra, no campo</t>
    </r>
    <r>
      <rPr>
        <i/>
        <sz val="12"/>
        <color theme="1"/>
        <rFont val="Arial"/>
        <family val="2"/>
      </rPr>
      <t xml:space="preserve"> </t>
    </r>
    <r>
      <rPr>
        <b/>
        <i/>
        <sz val="12"/>
        <color theme="1"/>
        <rFont val="Arial"/>
        <family val="2"/>
      </rPr>
      <t>"Valor de Locação - R$:"</t>
    </r>
    <r>
      <rPr>
        <b/>
        <sz val="12"/>
        <color theme="1"/>
        <rFont val="Arial"/>
        <family val="2"/>
      </rPr>
      <t xml:space="preserve"> </t>
    </r>
    <r>
      <rPr>
        <sz val="12"/>
        <color theme="1"/>
        <rFont val="Arial"/>
        <family val="2"/>
      </rPr>
      <t xml:space="preserve">(célula azul) da </t>
    </r>
    <r>
      <rPr>
        <i/>
        <sz val="12"/>
        <color theme="1"/>
        <rFont val="Arial"/>
        <family val="2"/>
      </rPr>
      <t>"FICHA C"</t>
    </r>
    <r>
      <rPr>
        <sz val="12"/>
        <color theme="1"/>
        <rFont val="Arial"/>
        <family val="2"/>
      </rPr>
      <t xml:space="preserve"> </t>
    </r>
    <r>
      <rPr>
        <i/>
        <sz val="12"/>
        <color theme="1"/>
        <rFont val="Arial"/>
        <family val="2"/>
      </rPr>
      <t xml:space="preserve">(Figura 3), </t>
    </r>
    <r>
      <rPr>
        <sz val="12"/>
        <color rgb="FFFF0000"/>
        <rFont val="Arial"/>
        <family val="2"/>
      </rPr>
      <t xml:space="preserve">será transportado automaticamente </t>
    </r>
    <r>
      <rPr>
        <sz val="12"/>
        <color theme="1"/>
        <rFont val="Arial"/>
        <family val="2"/>
      </rPr>
      <t>para o "</t>
    </r>
    <r>
      <rPr>
        <i/>
        <sz val="12"/>
        <color theme="1"/>
        <rFont val="Arial"/>
        <family val="2"/>
      </rPr>
      <t>QUADRO 1"</t>
    </r>
    <r>
      <rPr>
        <sz val="12"/>
        <color theme="1"/>
        <rFont val="Arial"/>
        <family val="2"/>
      </rPr>
      <t xml:space="preserve"> da mesma ficha </t>
    </r>
    <r>
      <rPr>
        <i/>
        <sz val="12"/>
        <color theme="1"/>
        <rFont val="Arial"/>
        <family val="2"/>
      </rPr>
      <t>(Figura 4)</t>
    </r>
    <r>
      <rPr>
        <sz val="12"/>
        <color theme="1"/>
        <rFont val="Arial"/>
        <family val="2"/>
      </rPr>
      <t xml:space="preserve">, </t>
    </r>
    <r>
      <rPr>
        <sz val="12"/>
        <color rgb="FFFF0000"/>
        <rFont val="Arial"/>
        <family val="2"/>
      </rPr>
      <t>onde os cálculos da média das áreas serão feitos automaticamente.</t>
    </r>
  </si>
  <si>
    <r>
      <t xml:space="preserve">O valor que for preenchido, em cada amostra, no campo </t>
    </r>
    <r>
      <rPr>
        <b/>
        <i/>
        <sz val="12"/>
        <color theme="1"/>
        <rFont val="Arial"/>
        <family val="2"/>
      </rPr>
      <t>"Área Construída - m2:"</t>
    </r>
    <r>
      <rPr>
        <b/>
        <sz val="12"/>
        <color theme="1"/>
        <rFont val="Arial"/>
        <family val="2"/>
      </rPr>
      <t xml:space="preserve"> </t>
    </r>
    <r>
      <rPr>
        <sz val="12"/>
        <color theme="1"/>
        <rFont val="Arial"/>
        <family val="2"/>
      </rPr>
      <t xml:space="preserve">(célula lilás) da  </t>
    </r>
    <r>
      <rPr>
        <i/>
        <sz val="12"/>
        <color theme="1"/>
        <rFont val="Arial"/>
        <family val="2"/>
      </rPr>
      <t>"FICHA C"</t>
    </r>
    <r>
      <rPr>
        <sz val="12"/>
        <color theme="1"/>
        <rFont val="Arial"/>
        <family val="2"/>
      </rPr>
      <t xml:space="preserve"> </t>
    </r>
    <r>
      <rPr>
        <i/>
        <sz val="12"/>
        <color theme="1"/>
        <rFont val="Arial"/>
        <family val="2"/>
      </rPr>
      <t xml:space="preserve">(Figura 5), </t>
    </r>
    <r>
      <rPr>
        <sz val="12"/>
        <color rgb="FFFF0000"/>
        <rFont val="Arial"/>
        <family val="2"/>
      </rPr>
      <t>será transportado automaticamente</t>
    </r>
    <r>
      <rPr>
        <sz val="12"/>
        <color theme="1"/>
        <rFont val="Arial"/>
        <family val="2"/>
      </rPr>
      <t xml:space="preserve"> para o</t>
    </r>
    <r>
      <rPr>
        <i/>
        <sz val="12"/>
        <color theme="1"/>
        <rFont val="Arial"/>
        <family val="2"/>
      </rPr>
      <t xml:space="preserve"> "</t>
    </r>
    <r>
      <rPr>
        <i/>
        <sz val="11"/>
        <color theme="1"/>
        <rFont val="Arial"/>
        <family val="2"/>
      </rPr>
      <t xml:space="preserve">QUADRO 2"  </t>
    </r>
    <r>
      <rPr>
        <sz val="12"/>
        <color theme="1"/>
        <rFont val="Arial"/>
        <family val="2"/>
      </rPr>
      <t xml:space="preserve">da mesma ficha </t>
    </r>
    <r>
      <rPr>
        <i/>
        <sz val="12"/>
        <color theme="1"/>
        <rFont val="Arial"/>
        <family val="2"/>
      </rPr>
      <t>(Figura 4)</t>
    </r>
    <r>
      <rPr>
        <sz val="12"/>
        <color theme="1"/>
        <rFont val="Arial"/>
        <family val="2"/>
      </rPr>
      <t xml:space="preserve">, </t>
    </r>
    <r>
      <rPr>
        <sz val="12"/>
        <color rgb="FFFF0000"/>
        <rFont val="Arial"/>
        <family val="2"/>
      </rPr>
      <t>onde os cálculos da média das áreas serão feitos automaticamente.</t>
    </r>
  </si>
  <si>
    <r>
      <t xml:space="preserve">O resultado do cálculo da média do valor por metro quadrado construído (célula verde do </t>
    </r>
    <r>
      <rPr>
        <i/>
        <sz val="12"/>
        <color theme="1"/>
        <rFont val="Arial"/>
        <family val="2"/>
      </rPr>
      <t>"QUADRO 2"</t>
    </r>
    <r>
      <rPr>
        <sz val="12"/>
        <color theme="1"/>
        <rFont val="Arial"/>
        <family val="2"/>
      </rPr>
      <t xml:space="preserve">)  da </t>
    </r>
    <r>
      <rPr>
        <i/>
        <sz val="12"/>
        <color theme="1"/>
        <rFont val="Arial"/>
        <family val="2"/>
      </rPr>
      <t xml:space="preserve">"FICHA C" (Figura 7) </t>
    </r>
    <r>
      <rPr>
        <sz val="12"/>
        <color rgb="FFFF0000"/>
        <rFont val="Arial"/>
        <family val="2"/>
      </rPr>
      <t>será transportada automaticamente</t>
    </r>
    <r>
      <rPr>
        <sz val="12"/>
        <color theme="1"/>
        <rFont val="Arial"/>
        <family val="2"/>
      </rPr>
      <t xml:space="preserve"> para o Item 6</t>
    </r>
    <r>
      <rPr>
        <i/>
        <sz val="12"/>
        <color theme="1"/>
        <rFont val="Arial"/>
        <family val="2"/>
      </rPr>
      <t xml:space="preserve"> - "QUADRO 1"</t>
    </r>
    <r>
      <rPr>
        <i/>
        <sz val="11"/>
        <color theme="1"/>
        <rFont val="Arial"/>
        <family val="2"/>
      </rPr>
      <t xml:space="preserve"> </t>
    </r>
    <r>
      <rPr>
        <sz val="11"/>
        <color theme="1"/>
        <rFont val="Arial"/>
        <family val="2"/>
      </rPr>
      <t xml:space="preserve">(célula verde) da </t>
    </r>
    <r>
      <rPr>
        <i/>
        <sz val="12"/>
        <color theme="1"/>
        <rFont val="Arial"/>
        <family val="2"/>
      </rPr>
      <t>"FICHA D"</t>
    </r>
    <r>
      <rPr>
        <sz val="11"/>
        <color theme="1"/>
        <rFont val="Arial"/>
        <family val="2"/>
      </rPr>
      <t xml:space="preserve"> </t>
    </r>
    <r>
      <rPr>
        <i/>
        <sz val="12"/>
        <color theme="1"/>
        <rFont val="Arial"/>
        <family val="2"/>
      </rPr>
      <t xml:space="preserve">(Figura 8), </t>
    </r>
    <r>
      <rPr>
        <sz val="12"/>
        <color rgb="FFFF0000"/>
        <rFont val="Arial"/>
        <family val="2"/>
      </rPr>
      <t xml:space="preserve">onde o cálculo do valor médio do aluguel será feito automaticamente </t>
    </r>
    <r>
      <rPr>
        <sz val="12"/>
        <rFont val="Arial"/>
        <family val="2"/>
      </rPr>
      <t>(célula laranja).</t>
    </r>
    <r>
      <rPr>
        <sz val="12"/>
        <color theme="1"/>
        <rFont val="Arial"/>
        <family val="2"/>
      </rPr>
      <t xml:space="preserve">
</t>
    </r>
  </si>
  <si>
    <r>
      <t xml:space="preserve">O valor da média do por m2 </t>
    </r>
    <r>
      <rPr>
        <i/>
        <sz val="12"/>
        <color theme="1"/>
        <rFont val="Arial"/>
        <family val="2"/>
      </rPr>
      <t xml:space="preserve">"QUADRO 1" </t>
    </r>
    <r>
      <rPr>
        <sz val="12"/>
        <color theme="1"/>
        <rFont val="Arial"/>
        <family val="2"/>
      </rPr>
      <t>da</t>
    </r>
    <r>
      <rPr>
        <i/>
        <sz val="12"/>
        <color theme="1"/>
        <rFont val="Arial"/>
        <family val="2"/>
      </rPr>
      <t xml:space="preserve"> "FICHA D" </t>
    </r>
    <r>
      <rPr>
        <sz val="12"/>
        <color rgb="FFFF0000"/>
        <rFont val="Arial"/>
        <family val="2"/>
      </rPr>
      <t>será transportado automaticamente</t>
    </r>
    <r>
      <rPr>
        <sz val="12"/>
        <color theme="1"/>
        <rFont val="Arial"/>
        <family val="2"/>
      </rPr>
      <t xml:space="preserve"> para o Item 8 - </t>
    </r>
    <r>
      <rPr>
        <i/>
        <sz val="12"/>
        <color theme="1"/>
        <rFont val="Arial"/>
        <family val="2"/>
      </rPr>
      <t xml:space="preserve">"QUADRO 2" </t>
    </r>
    <r>
      <rPr>
        <sz val="12"/>
        <color theme="1"/>
        <rFont val="Arial"/>
        <family val="2"/>
      </rPr>
      <t>desta mesma ficha</t>
    </r>
    <r>
      <rPr>
        <i/>
        <sz val="12"/>
        <color theme="1"/>
        <rFont val="Arial"/>
        <family val="2"/>
      </rPr>
      <t>,</t>
    </r>
    <r>
      <rPr>
        <sz val="12"/>
        <color theme="1"/>
        <rFont val="Arial"/>
        <family val="2"/>
      </rPr>
      <t xml:space="preserve">onde </t>
    </r>
    <r>
      <rPr>
        <sz val="12"/>
        <color rgb="FFFF0000"/>
        <rFont val="Arial"/>
        <family val="2"/>
      </rPr>
      <t>será calculado automaticamente</t>
    </r>
    <r>
      <rPr>
        <sz val="12"/>
        <color theme="1"/>
        <rFont val="Arial"/>
        <family val="2"/>
      </rPr>
      <t xml:space="preserve"> o valor da variação de valores do aluguel, acima ou abaixo da média das amostras do Mercado Imobiliário </t>
    </r>
    <r>
      <rPr>
        <i/>
        <sz val="12"/>
        <color theme="1"/>
        <rFont val="Arial"/>
        <family val="2"/>
      </rPr>
      <t>(Figura 9)</t>
    </r>
    <r>
      <rPr>
        <sz val="12"/>
        <color theme="1"/>
        <rFont val="Arial"/>
        <family val="2"/>
      </rPr>
      <t>. Este cálculo servirá de apoio ao negociador, conforme explicado no Item 7 da "FICHA D" .</t>
    </r>
  </si>
  <si>
    <r>
      <t xml:space="preserve">O </t>
    </r>
    <r>
      <rPr>
        <i/>
        <sz val="12"/>
        <color theme="1"/>
        <rFont val="Arial"/>
        <family val="2"/>
      </rPr>
      <t>"QUADRO 3"</t>
    </r>
    <r>
      <rPr>
        <sz val="12"/>
        <color theme="1"/>
        <rFont val="Arial"/>
        <family val="2"/>
      </rPr>
      <t xml:space="preserve"> da </t>
    </r>
    <r>
      <rPr>
        <i/>
        <sz val="12"/>
        <color theme="1"/>
        <rFont val="Arial"/>
        <family val="2"/>
      </rPr>
      <t xml:space="preserve">"FICHA D" </t>
    </r>
    <r>
      <rPr>
        <sz val="12"/>
        <color rgb="FFFF0000"/>
        <rFont val="Arial"/>
        <family val="2"/>
      </rPr>
      <t>demostra automaticamente</t>
    </r>
    <r>
      <rPr>
        <sz val="12"/>
        <color theme="1"/>
        <rFont val="Arial"/>
        <family val="2"/>
      </rPr>
      <t xml:space="preserve"> o diferencial percentual de diferença do preço proposto para aluguel em comparação ao valor médio das amostras do Mercado Imobiliário.</t>
    </r>
  </si>
  <si>
    <t>Pintura Externa:</t>
  </si>
  <si>
    <t>FICHA A - DESCRIÇÃO DAS CARACTERÍSTICAS DO IMÓVEL PROPOSTO</t>
  </si>
  <si>
    <r>
      <t xml:space="preserve">Comece a preencher o </t>
    </r>
    <r>
      <rPr>
        <b/>
        <i/>
        <sz val="11"/>
        <color theme="1"/>
        <rFont val="Arial"/>
        <family val="2"/>
      </rPr>
      <t>ANEXO V</t>
    </r>
    <r>
      <rPr>
        <sz val="12"/>
        <color theme="1"/>
        <rFont val="Arial"/>
        <family val="2"/>
      </rPr>
      <t xml:space="preserve"> pela</t>
    </r>
    <r>
      <rPr>
        <b/>
        <sz val="12"/>
        <color theme="1"/>
        <rFont val="Arial"/>
        <family val="2"/>
      </rPr>
      <t xml:space="preserve"> </t>
    </r>
    <r>
      <rPr>
        <b/>
        <i/>
        <sz val="11"/>
        <color theme="1"/>
        <rFont val="Arial"/>
        <family val="2"/>
      </rPr>
      <t>"FICHA A - DESCRIÇÃO DAS CARACTERÍSTICAS DO IMÓVEL PROPOSTO"</t>
    </r>
    <r>
      <rPr>
        <i/>
        <sz val="11"/>
        <color theme="1"/>
        <rFont val="Arial"/>
        <family val="2"/>
      </rPr>
      <t>.</t>
    </r>
  </si>
  <si>
    <t>"FICHA A - DESCRIÇÃO DAS CARACTERÍSTICAS DO IMÓVEL PROPOSTO"</t>
  </si>
  <si>
    <t>O ANEXO V e suas FICHAS estão disponíveis para edição no Portal da Secretaria da Aministração e da Previdência - SEAP - http://www.administracao.pr.gov.br</t>
  </si>
  <si>
    <t>________________, ______ de ___________ de 20____</t>
  </si>
  <si>
    <t>Buscar referencial de valores de IPTU comparativo ao valor do IPTU do imóvel proposto para locação, para chegar num índice proporcional para cálculo de um valor de locação.
Inserir dados do imóvel escolhido como referencial e resultado do valor de locação nos campos acima. Anexar planilha de valores fornecida pela prefeitura.
Inserir memória de cálculo do índice e do valor comparativo referencial de locação.</t>
  </si>
  <si>
    <t>Matrícula (ou Transcrição) nº:</t>
  </si>
  <si>
    <t>PARECER TÉCNICO - LOCAÇÃO DE IMÓVEL</t>
  </si>
  <si>
    <t>Órgão / Entidade:</t>
  </si>
  <si>
    <r>
      <rPr>
        <b/>
        <sz val="12"/>
        <rFont val="Arial"/>
        <family val="2"/>
      </rPr>
      <t xml:space="preserve">Orientações: 
</t>
    </r>
    <r>
      <rPr>
        <sz val="12"/>
        <rFont val="Arial"/>
        <family val="2"/>
      </rPr>
      <t>1. Obrigatório ter uma foto da fachada mostrando o número predial legível.
2. Não existe número máximo de fotos, o quadro abaixo, destinado à inserção das fotos, pode ser aumentado conforme a necessidade;
3. As fotos devem ser tiradas quantas necessárias para a devida caracterização do imóvel a ser locado;
4. Devem ser tiradas fotos: das fachadas, de todos os ambientes, da cobertura, dos acessos, do terreno, de áreas de estacionamento, etc;
5. Devem ser tiradas fotos significativas que mostrem as condições do imóvel, principalmente quando houver necessidade de reparos e quando existirem anomalias;
6. Nos campos "Observações:", constantes nos itens de análise da "FICHA A - DESCRIÇÃO DAS CARACTERÍSTICAS DO IMÓVEL PROPOSTO", o Engenheiro ou Arquiteto pode fazer referência à foto, por isso é necessário numerar cada foto inserida no presente relatório.</t>
    </r>
  </si>
  <si>
    <t>Depto. / Setor Interessado:</t>
  </si>
  <si>
    <r>
      <t xml:space="preserve">Ressaltamos que os valores obtidos  são </t>
    </r>
    <r>
      <rPr>
        <sz val="14"/>
        <rFont val="Arial"/>
        <family val="2"/>
      </rPr>
      <t>oriundos da pesquisa de imóveis com características semelhantes ao avaliado e localizados nas imediações</t>
    </r>
    <r>
      <rPr>
        <sz val="14"/>
        <color theme="1"/>
        <rFont val="Arial"/>
        <family val="2"/>
      </rPr>
      <t xml:space="preserve"> para fins de locação.</t>
    </r>
    <r>
      <rPr>
        <i/>
        <sz val="14"/>
        <color theme="1"/>
        <rFont val="Arial"/>
        <family val="2"/>
      </rPr>
      <t xml:space="preserve">
</t>
    </r>
  </si>
  <si>
    <t>DATA REVISÃO 12/08/2019</t>
  </si>
  <si>
    <t>Valor Locação (por extenso):</t>
  </si>
  <si>
    <t>Periodicidade do pagamento (mensal, anual, outro):</t>
  </si>
  <si>
    <r>
      <t>Procedeu-se vistoria no imóvel, na data e dados suprarrefereciados, com as características descritas na</t>
    </r>
    <r>
      <rPr>
        <b/>
        <sz val="14"/>
        <rFont val="Arial"/>
        <family val="2"/>
      </rPr>
      <t xml:space="preserve"> </t>
    </r>
    <r>
      <rPr>
        <b/>
        <i/>
        <sz val="14"/>
        <rFont val="Arial"/>
        <family val="2"/>
      </rPr>
      <t>"FICHA A - DESCRIÇÃO DAS CARACTERÍSTICAS DO IMÓVEL PROPOSTO"</t>
    </r>
    <r>
      <rPr>
        <sz val="14"/>
        <rFont val="Arial"/>
        <family val="2"/>
      </rPr>
      <t xml:space="preserve"> (anexa ao presente), imóvel sob Registro Geral:
</t>
    </r>
  </si>
  <si>
    <r>
      <rPr>
        <sz val="14"/>
        <color theme="1"/>
        <rFont val="Arial"/>
        <family val="2"/>
      </rPr>
      <t>Considerando a vistoria no imóvel  conforme</t>
    </r>
    <r>
      <rPr>
        <b/>
        <sz val="14"/>
        <color theme="1"/>
        <rFont val="Arial"/>
        <family val="2"/>
      </rPr>
      <t xml:space="preserve">  </t>
    </r>
    <r>
      <rPr>
        <b/>
        <i/>
        <sz val="14"/>
        <color theme="1"/>
        <rFont val="Arial"/>
        <family val="2"/>
      </rPr>
      <t xml:space="preserve">"FICHA A - DESCRIÇÃO DAS CARACTERÍSTICAS DO IMÓVEL PROPOSTO" </t>
    </r>
    <r>
      <rPr>
        <sz val="14"/>
        <color theme="1"/>
        <rFont val="Arial"/>
        <family val="2"/>
      </rPr>
      <t>(anexa ao presente), informamos que em relação às condições de uso para atendimento aos objetivos da locação, o imóvel  vistoriado:</t>
    </r>
  </si>
  <si>
    <t xml:space="preserve">PARECER TÉCNICO - LOCAÇÃO DE IMÓVEL </t>
  </si>
  <si>
    <r>
      <t xml:space="preserve">Fazer o preenchimento dos demais campos da </t>
    </r>
    <r>
      <rPr>
        <b/>
        <i/>
        <sz val="11"/>
        <color theme="1"/>
        <rFont val="Arial"/>
        <family val="2"/>
      </rPr>
      <t>"FICHA D - ANÁLISE E PARECER"</t>
    </r>
    <r>
      <rPr>
        <b/>
        <i/>
        <sz val="12"/>
        <color theme="1"/>
        <rFont val="Arial"/>
        <family val="2"/>
      </rPr>
      <t xml:space="preserve">, </t>
    </r>
    <r>
      <rPr>
        <sz val="12"/>
        <color theme="1"/>
        <rFont val="Arial"/>
        <family val="2"/>
      </rPr>
      <t xml:space="preserve">completando assim o </t>
    </r>
    <r>
      <rPr>
        <b/>
        <i/>
        <sz val="11"/>
        <color theme="1"/>
        <rFont val="Arial"/>
        <family val="2"/>
      </rPr>
      <t>ANEXO V - PARECER TÉCNICO - LOCAÇÃO DE IMÓVEL.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</si>
</sst>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_(* #,##0.00_);_(* \(#,##0.00\);_(* &quot;-&quot;??_);_(@_)"/>
    <numFmt numFmtId="165" formatCode="#,##0.00_);[Red]\(#,##0.00\);"/>
    <numFmt numFmtId="166" formatCode="0;;;@"/>
  </numFmts>
  <fonts count="61" x14ac:knownFonts="1">
    <font>
      <sz val="11"/>
      <color theme="1"/>
      <name val="Calibri"/>
      <family val="2"/>
      <scheme val="minor"/>
    </font>
    <font>
      <sz val="10"/>
      <name val="Arial"/>
      <family val="2"/>
    </font>
    <font>
      <sz val="10"/>
      <name val="Arial"/>
      <family val="2"/>
    </font>
    <font>
      <sz val="8"/>
      <name val="Arial"/>
      <family val="2"/>
    </font>
    <font>
      <b/>
      <sz val="10"/>
      <name val="Arial"/>
      <family val="2"/>
    </font>
    <font>
      <b/>
      <i/>
      <u/>
      <sz val="8"/>
      <name val="Arial"/>
      <family val="2"/>
    </font>
    <font>
      <sz val="11"/>
      <color indexed="8"/>
      <name val="Calibri"/>
      <family val="2"/>
    </font>
    <font>
      <sz val="8"/>
      <name val="Calibri"/>
      <family val="2"/>
    </font>
    <font>
      <b/>
      <sz val="12"/>
      <name val="Arial"/>
      <family val="2"/>
    </font>
    <font>
      <i/>
      <sz val="10"/>
      <name val="Arial"/>
      <family val="2"/>
    </font>
    <font>
      <b/>
      <i/>
      <sz val="10"/>
      <name val="Arial"/>
      <family val="2"/>
    </font>
    <font>
      <b/>
      <sz val="14"/>
      <name val="Arial"/>
      <family val="2"/>
    </font>
    <font>
      <sz val="11"/>
      <color theme="1"/>
      <name val="Calibri"/>
      <family val="2"/>
      <scheme val="minor"/>
    </font>
    <font>
      <i/>
      <sz val="9"/>
      <name val="Arial"/>
      <family val="2"/>
    </font>
    <font>
      <b/>
      <i/>
      <sz val="9"/>
      <name val="Arial"/>
      <family val="2"/>
    </font>
    <font>
      <sz val="9"/>
      <name val="Arial"/>
      <family val="2"/>
    </font>
    <font>
      <b/>
      <sz val="9"/>
      <name val="Arial"/>
      <family val="2"/>
    </font>
    <font>
      <i/>
      <sz val="11"/>
      <name val="Arial"/>
      <family val="2"/>
    </font>
    <font>
      <b/>
      <i/>
      <sz val="11"/>
      <name val="Arial"/>
      <family val="2"/>
    </font>
    <font>
      <sz val="11"/>
      <name val="Arial"/>
      <family val="2"/>
    </font>
    <font>
      <b/>
      <sz val="11"/>
      <name val="Arial"/>
      <family val="2"/>
    </font>
    <font>
      <sz val="11"/>
      <color theme="1"/>
      <name val="Arial"/>
      <family val="2"/>
    </font>
    <font>
      <i/>
      <sz val="11"/>
      <color theme="1"/>
      <name val="Arial"/>
      <family val="2"/>
    </font>
    <font>
      <b/>
      <i/>
      <sz val="11"/>
      <color theme="1"/>
      <name val="Arial"/>
      <family val="2"/>
    </font>
    <font>
      <b/>
      <sz val="11"/>
      <color theme="1"/>
      <name val="Arial"/>
      <family val="2"/>
    </font>
    <font>
      <b/>
      <i/>
      <sz val="10"/>
      <color theme="1"/>
      <name val="Arial"/>
      <family val="2"/>
    </font>
    <font>
      <sz val="10"/>
      <color theme="1"/>
      <name val="Arial"/>
      <family val="2"/>
    </font>
    <font>
      <u/>
      <sz val="11"/>
      <color theme="10"/>
      <name val="Calibri"/>
      <family val="2"/>
      <scheme val="minor"/>
    </font>
    <font>
      <sz val="9"/>
      <color theme="1"/>
      <name val="Arial"/>
      <family val="2"/>
    </font>
    <font>
      <i/>
      <sz val="9"/>
      <color theme="1"/>
      <name val="Arial"/>
      <family val="2"/>
    </font>
    <font>
      <i/>
      <sz val="10"/>
      <color theme="1"/>
      <name val="Arial"/>
      <family val="2"/>
    </font>
    <font>
      <b/>
      <i/>
      <vertAlign val="superscript"/>
      <sz val="11"/>
      <color theme="1"/>
      <name val="Arial"/>
      <family val="2"/>
    </font>
    <font>
      <sz val="12"/>
      <color theme="1"/>
      <name val="Arial"/>
      <family val="2"/>
    </font>
    <font>
      <sz val="12"/>
      <name val="Arial"/>
      <family val="2"/>
    </font>
    <font>
      <b/>
      <i/>
      <sz val="12"/>
      <name val="Arial"/>
      <family val="2"/>
    </font>
    <font>
      <i/>
      <sz val="12"/>
      <color theme="1"/>
      <name val="Arial"/>
      <family val="2"/>
    </font>
    <font>
      <i/>
      <sz val="12"/>
      <name val="Arial"/>
      <family val="2"/>
    </font>
    <font>
      <sz val="12"/>
      <color rgb="FFFF0000"/>
      <name val="Arial"/>
      <family val="2"/>
    </font>
    <font>
      <sz val="14"/>
      <color theme="1"/>
      <name val="Arial"/>
      <family val="2"/>
    </font>
    <font>
      <sz val="14"/>
      <name val="Arial"/>
      <family val="2"/>
    </font>
    <font>
      <b/>
      <i/>
      <sz val="14"/>
      <color theme="1"/>
      <name val="Arial"/>
      <family val="2"/>
    </font>
    <font>
      <i/>
      <sz val="14"/>
      <color theme="1"/>
      <name val="Arial"/>
      <family val="2"/>
    </font>
    <font>
      <b/>
      <i/>
      <sz val="12"/>
      <color theme="1"/>
      <name val="Arial"/>
      <family val="2"/>
    </font>
    <font>
      <b/>
      <sz val="12"/>
      <color theme="1"/>
      <name val="Arial"/>
      <family val="2"/>
    </font>
    <font>
      <b/>
      <sz val="16"/>
      <name val="Arial"/>
      <family val="2"/>
    </font>
    <font>
      <b/>
      <i/>
      <u/>
      <sz val="14"/>
      <name val="Arial"/>
      <family val="2"/>
    </font>
    <font>
      <i/>
      <sz val="12"/>
      <color rgb="FFFF0000"/>
      <name val="Arial"/>
      <family val="2"/>
    </font>
    <font>
      <b/>
      <i/>
      <sz val="14"/>
      <name val="Arial"/>
      <family val="2"/>
    </font>
    <font>
      <b/>
      <sz val="14"/>
      <color theme="1"/>
      <name val="Arial"/>
      <family val="2"/>
    </font>
    <font>
      <b/>
      <sz val="8"/>
      <name val="Arial"/>
      <family val="2"/>
    </font>
    <font>
      <b/>
      <sz val="10"/>
      <color theme="1"/>
      <name val="Arial"/>
      <family val="2"/>
    </font>
    <font>
      <b/>
      <sz val="9"/>
      <color theme="1"/>
      <name val="Arial"/>
      <family val="2"/>
    </font>
    <font>
      <b/>
      <sz val="11"/>
      <color theme="0"/>
      <name val="Arial"/>
      <family val="2"/>
    </font>
    <font>
      <b/>
      <sz val="14"/>
      <color theme="0"/>
      <name val="Arial"/>
      <family val="2"/>
    </font>
    <font>
      <b/>
      <u/>
      <sz val="11"/>
      <color theme="10"/>
      <name val="Calibri"/>
      <family val="2"/>
      <scheme val="minor"/>
    </font>
    <font>
      <b/>
      <i/>
      <u/>
      <sz val="11"/>
      <color theme="10"/>
      <name val="Calibri"/>
      <family val="2"/>
      <scheme val="minor"/>
    </font>
    <font>
      <b/>
      <i/>
      <sz val="10"/>
      <color theme="0"/>
      <name val="Arial"/>
      <family val="2"/>
    </font>
    <font>
      <b/>
      <i/>
      <sz val="11"/>
      <color theme="0"/>
      <name val="Arial"/>
      <family val="2"/>
    </font>
    <font>
      <i/>
      <u/>
      <sz val="11"/>
      <color theme="10"/>
      <name val="Calibri"/>
      <family val="2"/>
      <scheme val="minor"/>
    </font>
    <font>
      <i/>
      <sz val="10"/>
      <color theme="0"/>
      <name val="Arial"/>
      <family val="2"/>
    </font>
    <font>
      <sz val="8"/>
      <color theme="1"/>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7030A0"/>
        <bgColor indexed="64"/>
      </patternFill>
    </fill>
    <fill>
      <patternFill patternType="solid">
        <fgColor rgb="FFFFC000"/>
        <bgColor indexed="64"/>
      </patternFill>
    </fill>
    <fill>
      <patternFill patternType="solid">
        <fgColor theme="4" tint="0.79998168889431442"/>
        <bgColor indexed="64"/>
      </patternFill>
    </fill>
  </fills>
  <borders count="2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0" borderId="0"/>
    <xf numFmtId="9" fontId="6"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6" fillId="0" borderId="0" applyFont="0" applyFill="0" applyBorder="0" applyAlignment="0" applyProtection="0"/>
    <xf numFmtId="9" fontId="12" fillId="0" borderId="0" applyFont="0" applyFill="0" applyBorder="0" applyAlignment="0" applyProtection="0"/>
    <xf numFmtId="0" fontId="27" fillId="0" borderId="0" applyNumberFormat="0" applyFill="0" applyBorder="0" applyAlignment="0" applyProtection="0"/>
  </cellStyleXfs>
  <cellXfs count="1100">
    <xf numFmtId="0" fontId="0" fillId="0" borderId="0" xfId="0"/>
    <xf numFmtId="0" fontId="3" fillId="2" borderId="0" xfId="1" applyFont="1" applyFill="1" applyBorder="1"/>
    <xf numFmtId="0" fontId="1" fillId="2" borderId="0" xfId="1" applyFill="1" applyBorder="1"/>
    <xf numFmtId="0" fontId="4" fillId="2" borderId="0" xfId="1" applyFont="1" applyFill="1" applyBorder="1" applyAlignment="1"/>
    <xf numFmtId="0" fontId="0" fillId="3" borderId="0" xfId="0" applyFill="1"/>
    <xf numFmtId="0" fontId="0" fillId="3" borderId="0" xfId="0" applyFill="1" applyBorder="1"/>
    <xf numFmtId="0" fontId="8" fillId="3" borderId="0" xfId="1" applyFont="1" applyFill="1" applyAlignment="1">
      <alignment vertical="center"/>
    </xf>
    <xf numFmtId="0" fontId="5" fillId="3" borderId="0" xfId="1" applyFont="1" applyFill="1" applyAlignment="1">
      <alignment vertical="center"/>
    </xf>
    <xf numFmtId="0" fontId="0" fillId="3" borderId="0" xfId="0" applyFill="1" applyAlignment="1">
      <alignment vertical="top"/>
    </xf>
    <xf numFmtId="0" fontId="0" fillId="0" borderId="0" xfId="0" applyFill="1" applyAlignment="1">
      <alignment vertical="center"/>
    </xf>
    <xf numFmtId="0" fontId="0" fillId="3" borderId="0" xfId="0" applyFont="1" applyFill="1" applyBorder="1" applyAlignment="1">
      <alignment vertical="center"/>
    </xf>
    <xf numFmtId="0" fontId="1" fillId="2" borderId="0" xfId="1" applyNumberFormat="1" applyFill="1" applyBorder="1"/>
    <xf numFmtId="0" fontId="1" fillId="2" borderId="0" xfId="1" applyFont="1" applyFill="1" applyBorder="1" applyAlignment="1">
      <alignment horizontal="left"/>
    </xf>
    <xf numFmtId="0" fontId="17" fillId="2" borderId="0" xfId="1" applyFont="1" applyFill="1" applyBorder="1" applyAlignment="1">
      <alignment vertical="center"/>
    </xf>
    <xf numFmtId="165" fontId="17" fillId="3" borderId="0" xfId="1" applyNumberFormat="1" applyFont="1" applyFill="1" applyBorder="1" applyAlignment="1">
      <alignment horizontal="left" vertical="center"/>
    </xf>
    <xf numFmtId="0" fontId="19" fillId="3" borderId="0" xfId="1" applyFont="1" applyFill="1" applyBorder="1" applyAlignment="1">
      <alignment vertical="center"/>
    </xf>
    <xf numFmtId="0" fontId="17" fillId="3" borderId="0" xfId="1" applyFont="1" applyFill="1" applyBorder="1" applyAlignment="1">
      <alignment vertical="center"/>
    </xf>
    <xf numFmtId="0" fontId="19" fillId="2" borderId="0" xfId="1" applyFont="1" applyFill="1" applyBorder="1" applyAlignment="1">
      <alignment vertical="center"/>
    </xf>
    <xf numFmtId="0" fontId="20" fillId="2" borderId="0" xfId="1" applyFont="1" applyFill="1" applyBorder="1" applyAlignment="1">
      <alignment vertical="center"/>
    </xf>
    <xf numFmtId="165" fontId="19" fillId="3" borderId="0" xfId="1" applyNumberFormat="1" applyFont="1" applyFill="1" applyBorder="1" applyAlignment="1">
      <alignment horizontal="left" vertical="center"/>
    </xf>
    <xf numFmtId="0" fontId="1" fillId="3" borderId="0" xfId="1" applyFont="1" applyFill="1" applyBorder="1" applyAlignment="1">
      <alignment vertical="center"/>
    </xf>
    <xf numFmtId="0" fontId="21" fillId="3" borderId="0" xfId="0" applyFont="1" applyFill="1" applyAlignment="1">
      <alignment vertical="center"/>
    </xf>
    <xf numFmtId="0" fontId="22" fillId="3" borderId="0" xfId="0" applyFont="1" applyFill="1" applyBorder="1" applyAlignment="1">
      <alignment vertical="center"/>
    </xf>
    <xf numFmtId="0" fontId="21" fillId="0" borderId="0" xfId="0" applyFont="1" applyAlignment="1">
      <alignment vertical="center"/>
    </xf>
    <xf numFmtId="0" fontId="21" fillId="3" borderId="0" xfId="0" applyFont="1" applyFill="1" applyBorder="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21" fillId="3" borderId="0" xfId="0" applyFont="1" applyFill="1"/>
    <xf numFmtId="49" fontId="1" fillId="2" borderId="0" xfId="1" applyNumberFormat="1" applyFont="1" applyFill="1" applyBorder="1" applyAlignment="1">
      <alignment horizontal="left" vertical="center" wrapText="1"/>
    </xf>
    <xf numFmtId="49" fontId="1" fillId="2" borderId="0" xfId="1" applyNumberFormat="1" applyFont="1" applyFill="1" applyBorder="1" applyAlignment="1">
      <alignment horizontal="left" vertical="center"/>
    </xf>
    <xf numFmtId="0" fontId="1" fillId="2" borderId="0" xfId="1" applyFont="1" applyFill="1" applyBorder="1" applyAlignment="1"/>
    <xf numFmtId="0" fontId="1" fillId="2" borderId="0" xfId="1" applyFont="1" applyFill="1" applyBorder="1"/>
    <xf numFmtId="0" fontId="21" fillId="0" borderId="0" xfId="0" applyFont="1"/>
    <xf numFmtId="0" fontId="21" fillId="3" borderId="0" xfId="0" applyFont="1" applyFill="1" applyBorder="1"/>
    <xf numFmtId="0" fontId="21" fillId="0" borderId="0" xfId="0" applyFont="1" applyBorder="1"/>
    <xf numFmtId="0" fontId="26" fillId="3" borderId="0" xfId="0" applyFont="1" applyFill="1" applyBorder="1"/>
    <xf numFmtId="0" fontId="26" fillId="0" borderId="0" xfId="0" applyFont="1" applyBorder="1"/>
    <xf numFmtId="14" fontId="1" fillId="2" borderId="0" xfId="1" applyNumberFormat="1" applyFont="1" applyFill="1" applyBorder="1"/>
    <xf numFmtId="14" fontId="1" fillId="2" borderId="0" xfId="1" applyNumberFormat="1" applyFont="1" applyFill="1" applyBorder="1" applyAlignment="1">
      <alignment horizontal="center"/>
    </xf>
    <xf numFmtId="0" fontId="28" fillId="3" borderId="0" xfId="0" applyFont="1" applyFill="1"/>
    <xf numFmtId="0" fontId="28" fillId="0" borderId="0" xfId="0" applyFont="1"/>
    <xf numFmtId="0" fontId="28" fillId="3" borderId="0" xfId="0" applyFont="1" applyFill="1" applyBorder="1"/>
    <xf numFmtId="0" fontId="28" fillId="0" borderId="0" xfId="0" applyFont="1" applyBorder="1"/>
    <xf numFmtId="0" fontId="1" fillId="3" borderId="0" xfId="1" applyFill="1" applyAlignment="1">
      <alignment vertical="top"/>
    </xf>
    <xf numFmtId="0" fontId="1" fillId="3" borderId="0" xfId="1" applyFont="1" applyFill="1" applyAlignment="1">
      <alignment vertical="top"/>
    </xf>
    <xf numFmtId="0" fontId="1" fillId="2" borderId="0" xfId="1" applyFill="1" applyBorder="1" applyAlignment="1">
      <alignment vertical="top"/>
    </xf>
    <xf numFmtId="0" fontId="19" fillId="3" borderId="0" xfId="1" applyFont="1" applyFill="1" applyBorder="1" applyAlignment="1">
      <alignment vertical="top"/>
    </xf>
    <xf numFmtId="0" fontId="19" fillId="2" borderId="0" xfId="1" applyFont="1" applyFill="1" applyBorder="1" applyAlignment="1">
      <alignment vertical="top"/>
    </xf>
    <xf numFmtId="0" fontId="21" fillId="3" borderId="0" xfId="0" applyFont="1" applyFill="1" applyBorder="1" applyAlignment="1">
      <alignment vertical="top"/>
    </xf>
    <xf numFmtId="0" fontId="21" fillId="0" borderId="0" xfId="0" applyFont="1" applyAlignment="1">
      <alignment vertical="top"/>
    </xf>
    <xf numFmtId="165" fontId="19" fillId="3" borderId="0" xfId="1" applyNumberFormat="1" applyFont="1" applyFill="1" applyBorder="1" applyAlignment="1">
      <alignment horizontal="right" vertical="center"/>
    </xf>
    <xf numFmtId="10" fontId="18" fillId="3" borderId="0" xfId="6" applyNumberFormat="1" applyFont="1" applyFill="1" applyBorder="1" applyAlignment="1">
      <alignment vertical="center" wrapText="1"/>
    </xf>
    <xf numFmtId="0" fontId="17" fillId="3" borderId="1" xfId="1" applyFont="1" applyFill="1" applyBorder="1" applyAlignment="1">
      <alignment vertical="center"/>
    </xf>
    <xf numFmtId="0" fontId="1" fillId="2" borderId="1" xfId="1" applyFont="1" applyFill="1" applyBorder="1" applyAlignment="1">
      <alignment horizontal="center"/>
    </xf>
    <xf numFmtId="10" fontId="18" fillId="3" borderId="1" xfId="6" applyNumberFormat="1" applyFont="1" applyFill="1" applyBorder="1" applyAlignment="1">
      <alignment vertical="center" wrapText="1"/>
    </xf>
    <xf numFmtId="0" fontId="22" fillId="3" borderId="1" xfId="0" applyFont="1" applyFill="1" applyBorder="1" applyAlignment="1">
      <alignment vertical="center"/>
    </xf>
    <xf numFmtId="165" fontId="17" fillId="3" borderId="1" xfId="1" applyNumberFormat="1" applyFont="1" applyFill="1" applyBorder="1" applyAlignment="1">
      <alignment horizontal="left" vertical="center"/>
    </xf>
    <xf numFmtId="165" fontId="19" fillId="3" borderId="1" xfId="1" applyNumberFormat="1" applyFont="1" applyFill="1" applyBorder="1" applyAlignment="1">
      <alignment horizontal="right" vertical="center"/>
    </xf>
    <xf numFmtId="0" fontId="19" fillId="3" borderId="1" xfId="1" applyFont="1" applyFill="1" applyBorder="1" applyAlignment="1">
      <alignment vertical="center"/>
    </xf>
    <xf numFmtId="165" fontId="1" fillId="3" borderId="0" xfId="1" applyNumberFormat="1" applyFont="1" applyFill="1" applyBorder="1" applyAlignment="1">
      <alignment horizontal="left" vertical="center"/>
    </xf>
    <xf numFmtId="165" fontId="36" fillId="3" borderId="0" xfId="1" applyNumberFormat="1" applyFont="1" applyFill="1" applyBorder="1" applyAlignment="1">
      <alignment horizontal="left" vertical="center"/>
    </xf>
    <xf numFmtId="0" fontId="38" fillId="3" borderId="0" xfId="0" applyFont="1" applyFill="1"/>
    <xf numFmtId="0" fontId="38" fillId="0" borderId="0" xfId="0" applyFont="1"/>
    <xf numFmtId="0" fontId="36" fillId="3" borderId="0" xfId="1" applyFont="1" applyFill="1" applyBorder="1" applyAlignment="1">
      <alignment vertical="center"/>
    </xf>
    <xf numFmtId="0" fontId="39" fillId="3" borderId="7" xfId="1" applyFont="1" applyFill="1" applyBorder="1" applyAlignment="1">
      <alignment vertical="top"/>
    </xf>
    <xf numFmtId="0" fontId="38" fillId="0" borderId="0" xfId="0" applyFont="1" applyFill="1"/>
    <xf numFmtId="0" fontId="38" fillId="3" borderId="0" xfId="0" applyFont="1" applyFill="1" applyAlignment="1">
      <alignment vertical="center"/>
    </xf>
    <xf numFmtId="0" fontId="38" fillId="0" borderId="0" xfId="0" applyFont="1" applyAlignment="1">
      <alignment vertical="center"/>
    </xf>
    <xf numFmtId="0" fontId="21" fillId="3" borderId="3" xfId="0" applyFont="1" applyFill="1" applyBorder="1" applyAlignment="1">
      <alignment vertical="top"/>
    </xf>
    <xf numFmtId="0" fontId="33" fillId="3" borderId="0" xfId="1" applyFont="1" applyFill="1" applyBorder="1" applyAlignment="1">
      <alignment vertical="top"/>
    </xf>
    <xf numFmtId="0" fontId="33" fillId="2" borderId="0" xfId="1" applyFont="1" applyFill="1" applyBorder="1" applyAlignment="1">
      <alignment vertical="top"/>
    </xf>
    <xf numFmtId="0" fontId="36" fillId="2" borderId="0" xfId="1" applyFont="1" applyFill="1" applyBorder="1" applyAlignment="1">
      <alignment vertical="center"/>
    </xf>
    <xf numFmtId="4" fontId="18" fillId="3" borderId="0" xfId="1" applyNumberFormat="1" applyFont="1" applyFill="1" applyBorder="1" applyAlignment="1">
      <alignment vertical="center"/>
    </xf>
    <xf numFmtId="0" fontId="1" fillId="3" borderId="0" xfId="1" applyFont="1" applyFill="1" applyBorder="1" applyAlignment="1">
      <alignment vertical="top"/>
    </xf>
    <xf numFmtId="0" fontId="1" fillId="3" borderId="6" xfId="1" applyFont="1" applyFill="1" applyBorder="1" applyAlignment="1">
      <alignment vertical="top"/>
    </xf>
    <xf numFmtId="0" fontId="21" fillId="3" borderId="1" xfId="0" applyFont="1" applyFill="1" applyBorder="1" applyAlignment="1">
      <alignment vertical="center"/>
    </xf>
    <xf numFmtId="0" fontId="21" fillId="0" borderId="2" xfId="0" applyFont="1" applyFill="1" applyBorder="1" applyAlignment="1">
      <alignment vertical="center"/>
    </xf>
    <xf numFmtId="0" fontId="38" fillId="3" borderId="0" xfId="0" applyFont="1" applyFill="1" applyBorder="1" applyAlignment="1">
      <alignment vertical="center"/>
    </xf>
    <xf numFmtId="0" fontId="39" fillId="2" borderId="0" xfId="1" applyFont="1" applyFill="1" applyBorder="1" applyAlignment="1">
      <alignment vertical="center"/>
    </xf>
    <xf numFmtId="0" fontId="19" fillId="3" borderId="0" xfId="1" applyFont="1" applyFill="1" applyBorder="1" applyAlignment="1">
      <alignment vertical="top" wrapText="1"/>
    </xf>
    <xf numFmtId="0" fontId="8" fillId="2" borderId="0" xfId="1" applyFont="1" applyFill="1" applyBorder="1" applyAlignment="1">
      <alignment vertical="top"/>
    </xf>
    <xf numFmtId="0" fontId="20" fillId="2" borderId="0" xfId="1" applyFont="1" applyFill="1" applyBorder="1" applyAlignment="1">
      <alignment vertical="top"/>
    </xf>
    <xf numFmtId="0" fontId="20" fillId="3" borderId="0" xfId="1" applyFont="1" applyFill="1" applyBorder="1" applyAlignment="1">
      <alignment vertical="top"/>
    </xf>
    <xf numFmtId="0" fontId="19" fillId="2" borderId="6" xfId="1" applyFont="1" applyFill="1" applyBorder="1" applyAlignment="1">
      <alignment vertical="top"/>
    </xf>
    <xf numFmtId="0" fontId="19" fillId="2" borderId="1" xfId="1" applyFont="1" applyFill="1" applyBorder="1" applyAlignment="1">
      <alignment vertical="top"/>
    </xf>
    <xf numFmtId="0" fontId="21" fillId="3" borderId="2" xfId="0" applyFont="1" applyFill="1" applyBorder="1" applyAlignment="1">
      <alignment vertical="top"/>
    </xf>
    <xf numFmtId="0" fontId="19" fillId="2" borderId="7" xfId="1" applyFont="1" applyFill="1" applyBorder="1" applyAlignment="1">
      <alignment vertical="top"/>
    </xf>
    <xf numFmtId="0" fontId="19" fillId="3" borderId="9" xfId="1" applyFont="1" applyFill="1" applyBorder="1" applyAlignment="1">
      <alignment vertical="top"/>
    </xf>
    <xf numFmtId="0" fontId="19" fillId="2" borderId="0" xfId="1" applyFont="1" applyFill="1" applyBorder="1" applyAlignment="1">
      <alignment horizontal="left" vertical="top"/>
    </xf>
    <xf numFmtId="0" fontId="19" fillId="2" borderId="8" xfId="1" applyFont="1" applyFill="1" applyBorder="1" applyAlignment="1">
      <alignment vertical="top"/>
    </xf>
    <xf numFmtId="0" fontId="19" fillId="2" borderId="4" xfId="1" applyFont="1" applyFill="1" applyBorder="1" applyAlignment="1">
      <alignment vertical="top"/>
    </xf>
    <xf numFmtId="0" fontId="21" fillId="3" borderId="5" xfId="0" applyFont="1" applyFill="1" applyBorder="1" applyAlignment="1">
      <alignment vertical="top"/>
    </xf>
    <xf numFmtId="0" fontId="20" fillId="2" borderId="4" xfId="1" applyFont="1" applyFill="1" applyBorder="1" applyAlignment="1">
      <alignment vertical="top"/>
    </xf>
    <xf numFmtId="0" fontId="20" fillId="2" borderId="1" xfId="1" applyFont="1" applyFill="1" applyBorder="1" applyAlignment="1">
      <alignment vertical="top"/>
    </xf>
    <xf numFmtId="0" fontId="19" fillId="3" borderId="1" xfId="1" applyFont="1" applyFill="1" applyBorder="1" applyAlignment="1">
      <alignment vertical="top"/>
    </xf>
    <xf numFmtId="0" fontId="19" fillId="2" borderId="1" xfId="1" applyFont="1" applyFill="1" applyBorder="1" applyAlignment="1">
      <alignment horizontal="left" vertical="top"/>
    </xf>
    <xf numFmtId="0" fontId="19" fillId="3" borderId="4" xfId="1" applyFont="1" applyFill="1" applyBorder="1" applyAlignment="1">
      <alignment vertical="top"/>
    </xf>
    <xf numFmtId="0" fontId="19" fillId="2" borderId="4" xfId="1" applyFont="1" applyFill="1" applyBorder="1" applyAlignment="1">
      <alignment horizontal="left" vertical="top"/>
    </xf>
    <xf numFmtId="0" fontId="39" fillId="3" borderId="0" xfId="1" applyFont="1" applyFill="1" applyBorder="1" applyAlignment="1">
      <alignment vertical="top"/>
    </xf>
    <xf numFmtId="0" fontId="19" fillId="3" borderId="7" xfId="1" applyFont="1" applyFill="1" applyBorder="1" applyAlignment="1">
      <alignment vertical="top"/>
    </xf>
    <xf numFmtId="0" fontId="19" fillId="0" borderId="0" xfId="1" applyFont="1" applyFill="1" applyBorder="1" applyAlignment="1">
      <alignment vertical="top"/>
    </xf>
    <xf numFmtId="0" fontId="26" fillId="0" borderId="0" xfId="0" applyFont="1" applyAlignment="1">
      <alignment vertical="top"/>
    </xf>
    <xf numFmtId="0" fontId="8" fillId="3" borderId="0" xfId="1" applyFont="1" applyFill="1" applyBorder="1" applyAlignment="1">
      <alignment vertical="top"/>
    </xf>
    <xf numFmtId="0" fontId="19" fillId="3" borderId="0" xfId="1" applyFont="1" applyFill="1" applyBorder="1" applyAlignment="1">
      <alignment horizontal="left" vertical="top"/>
    </xf>
    <xf numFmtId="0" fontId="19" fillId="2" borderId="17" xfId="1" applyFont="1" applyFill="1" applyBorder="1" applyAlignment="1">
      <alignment vertical="top"/>
    </xf>
    <xf numFmtId="0" fontId="21" fillId="0" borderId="0" xfId="0" applyFont="1" applyBorder="1" applyAlignment="1">
      <alignment vertical="top"/>
    </xf>
    <xf numFmtId="0" fontId="19" fillId="0" borderId="4" xfId="1" applyFont="1" applyFill="1" applyBorder="1" applyAlignment="1">
      <alignment vertical="top"/>
    </xf>
    <xf numFmtId="0" fontId="11" fillId="3" borderId="0" xfId="1" applyFont="1" applyFill="1" applyBorder="1" applyAlignment="1">
      <alignment horizontal="center" vertical="top"/>
    </xf>
    <xf numFmtId="0" fontId="20" fillId="3" borderId="0" xfId="1" applyFont="1" applyFill="1" applyBorder="1" applyAlignment="1">
      <alignment horizontal="center" vertical="top"/>
    </xf>
    <xf numFmtId="0" fontId="21" fillId="3" borderId="0" xfId="0" applyFont="1" applyFill="1" applyBorder="1" applyAlignment="1">
      <alignment horizontal="right" vertical="top"/>
    </xf>
    <xf numFmtId="0" fontId="19" fillId="3" borderId="0" xfId="1" applyFont="1" applyFill="1" applyBorder="1" applyAlignment="1">
      <alignment horizontal="center" vertical="top"/>
    </xf>
    <xf numFmtId="0" fontId="20" fillId="2" borderId="7" xfId="1" applyFont="1" applyFill="1" applyBorder="1" applyAlignment="1">
      <alignment vertical="top"/>
    </xf>
    <xf numFmtId="0" fontId="8" fillId="2" borderId="0" xfId="1" applyFont="1" applyFill="1" applyBorder="1" applyAlignment="1">
      <alignment horizontal="left" vertical="top"/>
    </xf>
    <xf numFmtId="0" fontId="33" fillId="2" borderId="0" xfId="1" applyFont="1" applyFill="1" applyBorder="1" applyAlignment="1">
      <alignment horizontal="left" vertical="top"/>
    </xf>
    <xf numFmtId="0" fontId="16" fillId="2" borderId="7" xfId="1" applyFont="1" applyFill="1" applyBorder="1" applyAlignment="1">
      <alignment vertical="top"/>
    </xf>
    <xf numFmtId="0" fontId="28" fillId="3" borderId="3" xfId="0" applyFont="1" applyFill="1" applyBorder="1" applyAlignment="1">
      <alignment vertical="top"/>
    </xf>
    <xf numFmtId="0" fontId="28" fillId="0" borderId="4" xfId="0" applyFont="1" applyBorder="1" applyAlignment="1">
      <alignment vertical="top"/>
    </xf>
    <xf numFmtId="0" fontId="28" fillId="3" borderId="5" xfId="0" applyFont="1" applyFill="1" applyBorder="1" applyAlignment="1">
      <alignment vertical="top"/>
    </xf>
    <xf numFmtId="0" fontId="26" fillId="0" borderId="0" xfId="0" applyFont="1" applyBorder="1" applyAlignment="1">
      <alignment vertical="top"/>
    </xf>
    <xf numFmtId="49" fontId="34" fillId="3" borderId="0" xfId="1" applyNumberFormat="1" applyFont="1" applyFill="1" applyBorder="1" applyAlignment="1">
      <alignment vertical="top"/>
    </xf>
    <xf numFmtId="0" fontId="4" fillId="3" borderId="0" xfId="1" applyFont="1" applyFill="1" applyAlignment="1">
      <alignment vertical="center"/>
    </xf>
    <xf numFmtId="0" fontId="28" fillId="0" borderId="0" xfId="0" applyFont="1" applyBorder="1" applyAlignment="1">
      <alignment vertical="top"/>
    </xf>
    <xf numFmtId="0" fontId="44" fillId="3" borderId="0" xfId="1" applyFont="1" applyFill="1" applyAlignment="1">
      <alignment horizontal="center" vertical="center"/>
    </xf>
    <xf numFmtId="49" fontId="33" fillId="3" borderId="7" xfId="1" applyNumberFormat="1" applyFont="1" applyFill="1" applyBorder="1" applyAlignment="1">
      <alignment vertical="top"/>
    </xf>
    <xf numFmtId="49" fontId="1" fillId="2" borderId="8" xfId="1" applyNumberFormat="1" applyFont="1" applyFill="1" applyBorder="1" applyAlignment="1">
      <alignment vertical="top"/>
    </xf>
    <xf numFmtId="49" fontId="21" fillId="3" borderId="0" xfId="0" applyNumberFormat="1" applyFont="1" applyFill="1" applyBorder="1"/>
    <xf numFmtId="49" fontId="1" fillId="2" borderId="0" xfId="1" applyNumberFormat="1" applyFont="1" applyFill="1" applyBorder="1" applyAlignment="1">
      <alignment vertical="top"/>
    </xf>
    <xf numFmtId="49" fontId="1" fillId="3" borderId="6" xfId="1" applyNumberFormat="1" applyFont="1" applyFill="1" applyBorder="1" applyAlignment="1">
      <alignment vertical="top"/>
    </xf>
    <xf numFmtId="49" fontId="26" fillId="3" borderId="0" xfId="0" applyNumberFormat="1" applyFont="1" applyFill="1" applyBorder="1"/>
    <xf numFmtId="49" fontId="1" fillId="2" borderId="7" xfId="1" applyNumberFormat="1" applyFont="1" applyFill="1" applyBorder="1" applyAlignment="1">
      <alignment vertical="top"/>
    </xf>
    <xf numFmtId="49" fontId="26" fillId="0" borderId="0" xfId="0" applyNumberFormat="1" applyFont="1" applyBorder="1"/>
    <xf numFmtId="49" fontId="33" fillId="2" borderId="7" xfId="1" applyNumberFormat="1" applyFont="1" applyFill="1" applyBorder="1" applyAlignment="1">
      <alignment vertical="top"/>
    </xf>
    <xf numFmtId="49" fontId="21" fillId="3" borderId="0" xfId="0" applyNumberFormat="1" applyFont="1" applyFill="1" applyBorder="1" applyAlignment="1">
      <alignment vertical="top"/>
    </xf>
    <xf numFmtId="49" fontId="21" fillId="3" borderId="0" xfId="0" applyNumberFormat="1" applyFont="1" applyFill="1" applyAlignment="1">
      <alignment vertical="top"/>
    </xf>
    <xf numFmtId="49" fontId="3" fillId="2" borderId="0" xfId="1" applyNumberFormat="1" applyFont="1" applyFill="1" applyBorder="1" applyAlignment="1">
      <alignment vertical="top"/>
    </xf>
    <xf numFmtId="49" fontId="21" fillId="3" borderId="3" xfId="0" applyNumberFormat="1" applyFont="1" applyFill="1" applyBorder="1" applyAlignment="1">
      <alignment vertical="top"/>
    </xf>
    <xf numFmtId="49" fontId="21" fillId="0" borderId="0" xfId="0" applyNumberFormat="1" applyFont="1" applyAlignment="1">
      <alignment vertical="top"/>
    </xf>
    <xf numFmtId="49" fontId="1" fillId="2" borderId="7" xfId="1" applyNumberFormat="1" applyFont="1" applyFill="1" applyBorder="1" applyAlignment="1">
      <alignment horizontal="center" vertical="top"/>
    </xf>
    <xf numFmtId="49" fontId="1" fillId="2" borderId="4" xfId="1" applyNumberFormat="1" applyFont="1" applyFill="1" applyBorder="1" applyAlignment="1">
      <alignment vertical="top"/>
    </xf>
    <xf numFmtId="49" fontId="21" fillId="3" borderId="5" xfId="0" applyNumberFormat="1" applyFont="1" applyFill="1" applyBorder="1" applyAlignment="1">
      <alignment vertical="top"/>
    </xf>
    <xf numFmtId="49" fontId="1" fillId="3" borderId="0" xfId="1" applyNumberFormat="1" applyFont="1" applyFill="1" applyBorder="1" applyAlignment="1">
      <alignment vertical="top"/>
    </xf>
    <xf numFmtId="49" fontId="3" fillId="3" borderId="0" xfId="1" applyNumberFormat="1" applyFont="1" applyFill="1" applyBorder="1" applyAlignment="1">
      <alignment vertical="top"/>
    </xf>
    <xf numFmtId="49" fontId="17" fillId="3" borderId="1" xfId="1" applyNumberFormat="1" applyFont="1" applyFill="1" applyBorder="1" applyAlignment="1">
      <alignment vertical="top"/>
    </xf>
    <xf numFmtId="49" fontId="18" fillId="3" borderId="1" xfId="6" applyNumberFormat="1" applyFont="1" applyFill="1" applyBorder="1" applyAlignment="1">
      <alignment vertical="top" wrapText="1"/>
    </xf>
    <xf numFmtId="49" fontId="22" fillId="3" borderId="1" xfId="0" applyNumberFormat="1" applyFont="1" applyFill="1" applyBorder="1" applyAlignment="1">
      <alignment vertical="top"/>
    </xf>
    <xf numFmtId="49" fontId="17" fillId="3" borderId="1" xfId="1" applyNumberFormat="1" applyFont="1" applyFill="1" applyBorder="1" applyAlignment="1">
      <alignment horizontal="left" vertical="top"/>
    </xf>
    <xf numFmtId="49" fontId="19" fillId="3" borderId="1" xfId="1" applyNumberFormat="1" applyFont="1" applyFill="1" applyBorder="1" applyAlignment="1">
      <alignment horizontal="right" vertical="top"/>
    </xf>
    <xf numFmtId="49" fontId="19" fillId="3" borderId="1" xfId="1" applyNumberFormat="1" applyFont="1" applyFill="1" applyBorder="1" applyAlignment="1">
      <alignment vertical="top"/>
    </xf>
    <xf numFmtId="49" fontId="26" fillId="3" borderId="0" xfId="0" applyNumberFormat="1" applyFont="1" applyFill="1" applyAlignment="1">
      <alignment vertical="top"/>
    </xf>
    <xf numFmtId="49" fontId="26" fillId="3" borderId="3" xfId="0" applyNumberFormat="1" applyFont="1" applyFill="1" applyBorder="1" applyAlignment="1">
      <alignment vertical="top"/>
    </xf>
    <xf numFmtId="49" fontId="26" fillId="3" borderId="0" xfId="0" applyNumberFormat="1" applyFont="1" applyFill="1" applyBorder="1" applyAlignment="1">
      <alignment vertical="top"/>
    </xf>
    <xf numFmtId="49" fontId="1" fillId="3" borderId="3" xfId="1" applyNumberFormat="1" applyFont="1" applyFill="1" applyBorder="1" applyAlignment="1">
      <alignment vertical="top"/>
    </xf>
    <xf numFmtId="49" fontId="48" fillId="3" borderId="0" xfId="0" applyNumberFormat="1" applyFont="1" applyFill="1" applyAlignment="1">
      <alignment vertical="top"/>
    </xf>
    <xf numFmtId="49" fontId="11" fillId="2" borderId="7" xfId="1" applyNumberFormat="1" applyFont="1" applyFill="1" applyBorder="1" applyAlignment="1">
      <alignment vertical="top"/>
    </xf>
    <xf numFmtId="49" fontId="48" fillId="3" borderId="3" xfId="0" applyNumberFormat="1" applyFont="1" applyFill="1" applyBorder="1" applyAlignment="1">
      <alignment vertical="top"/>
    </xf>
    <xf numFmtId="49" fontId="48" fillId="0" borderId="0" xfId="0" applyNumberFormat="1" applyFont="1" applyAlignment="1">
      <alignment vertical="top"/>
    </xf>
    <xf numFmtId="49" fontId="32" fillId="3" borderId="0" xfId="0" applyNumberFormat="1" applyFont="1" applyFill="1" applyAlignment="1">
      <alignment vertical="top"/>
    </xf>
    <xf numFmtId="49" fontId="36" fillId="2" borderId="0" xfId="1" applyNumberFormat="1" applyFont="1" applyFill="1" applyBorder="1" applyAlignment="1">
      <alignment vertical="top"/>
    </xf>
    <xf numFmtId="49" fontId="32" fillId="3" borderId="3" xfId="0" applyNumberFormat="1" applyFont="1" applyFill="1" applyBorder="1" applyAlignment="1">
      <alignment vertical="top"/>
    </xf>
    <xf numFmtId="49" fontId="32" fillId="0" borderId="0" xfId="0" applyNumberFormat="1" applyFont="1" applyAlignment="1">
      <alignment vertical="top"/>
    </xf>
    <xf numFmtId="49" fontId="36" fillId="3" borderId="0" xfId="1" applyNumberFormat="1" applyFont="1" applyFill="1" applyBorder="1" applyAlignment="1">
      <alignment vertical="top"/>
    </xf>
    <xf numFmtId="49" fontId="36" fillId="3" borderId="0" xfId="1" applyNumberFormat="1" applyFont="1" applyFill="1" applyBorder="1" applyAlignment="1">
      <alignment horizontal="left" vertical="top"/>
    </xf>
    <xf numFmtId="49" fontId="35" fillId="3" borderId="0" xfId="0" applyNumberFormat="1" applyFont="1" applyFill="1" applyBorder="1" applyAlignment="1">
      <alignment vertical="top"/>
    </xf>
    <xf numFmtId="49" fontId="21" fillId="3" borderId="1" xfId="0" applyNumberFormat="1" applyFont="1" applyFill="1" applyBorder="1" applyAlignment="1">
      <alignment vertical="top"/>
    </xf>
    <xf numFmtId="49" fontId="36" fillId="2" borderId="3" xfId="1" applyNumberFormat="1" applyFont="1" applyFill="1" applyBorder="1" applyAlignment="1">
      <alignment vertical="top"/>
    </xf>
    <xf numFmtId="49" fontId="32" fillId="3" borderId="0" xfId="0" applyNumberFormat="1" applyFont="1" applyFill="1" applyBorder="1" applyAlignment="1">
      <alignment vertical="top"/>
    </xf>
    <xf numFmtId="49" fontId="34" fillId="3" borderId="3" xfId="1" applyNumberFormat="1" applyFont="1" applyFill="1" applyBorder="1" applyAlignment="1">
      <alignment vertical="top"/>
    </xf>
    <xf numFmtId="49" fontId="33" fillId="3" borderId="0" xfId="1" applyNumberFormat="1" applyFont="1" applyFill="1" applyBorder="1" applyAlignment="1">
      <alignment vertical="top"/>
    </xf>
    <xf numFmtId="49" fontId="33" fillId="2" borderId="0" xfId="1" applyNumberFormat="1" applyFont="1" applyFill="1" applyBorder="1" applyAlignment="1">
      <alignment vertical="top"/>
    </xf>
    <xf numFmtId="0" fontId="20" fillId="0" borderId="9" xfId="1" applyFont="1" applyFill="1" applyBorder="1" applyAlignment="1">
      <alignment horizontal="center" vertical="top"/>
    </xf>
    <xf numFmtId="0" fontId="20" fillId="3" borderId="9" xfId="1" applyFont="1" applyFill="1" applyBorder="1" applyAlignment="1">
      <alignment horizontal="center" vertical="top"/>
    </xf>
    <xf numFmtId="0" fontId="20" fillId="2" borderId="9" xfId="1" applyFont="1" applyFill="1" applyBorder="1" applyAlignment="1">
      <alignment horizontal="center" vertical="top"/>
    </xf>
    <xf numFmtId="0" fontId="20" fillId="3" borderId="15" xfId="1" applyFont="1" applyFill="1" applyBorder="1" applyAlignment="1">
      <alignment horizontal="center" vertical="top"/>
    </xf>
    <xf numFmtId="0" fontId="20" fillId="2" borderId="11" xfId="1" applyFont="1" applyFill="1" applyBorder="1" applyAlignment="1">
      <alignment horizontal="left" vertical="top"/>
    </xf>
    <xf numFmtId="0" fontId="20" fillId="2" borderId="12" xfId="1" applyFont="1" applyFill="1" applyBorder="1" applyAlignment="1">
      <alignment horizontal="left" vertical="top"/>
    </xf>
    <xf numFmtId="0" fontId="20" fillId="2" borderId="13" xfId="1" applyFont="1" applyFill="1" applyBorder="1" applyAlignment="1">
      <alignment horizontal="left" vertical="top"/>
    </xf>
    <xf numFmtId="0" fontId="24" fillId="0" borderId="9" xfId="0" applyFont="1" applyBorder="1" applyAlignment="1">
      <alignment horizontal="center" vertical="top"/>
    </xf>
    <xf numFmtId="0" fontId="21" fillId="0" borderId="7" xfId="0" applyFont="1" applyBorder="1" applyAlignment="1">
      <alignment vertical="top"/>
    </xf>
    <xf numFmtId="0" fontId="21" fillId="0" borderId="3" xfId="0" applyFont="1" applyBorder="1" applyAlignment="1">
      <alignment vertical="top"/>
    </xf>
    <xf numFmtId="0" fontId="30" fillId="0" borderId="3" xfId="0" applyFont="1" applyBorder="1" applyAlignment="1">
      <alignment vertical="top"/>
    </xf>
    <xf numFmtId="0" fontId="21" fillId="0" borderId="8" xfId="0" applyFont="1" applyBorder="1" applyAlignment="1">
      <alignment vertical="top"/>
    </xf>
    <xf numFmtId="0" fontId="30" fillId="0" borderId="5" xfId="0" applyFont="1" applyBorder="1" applyAlignment="1">
      <alignment vertical="top"/>
    </xf>
    <xf numFmtId="0" fontId="23" fillId="0" borderId="3" xfId="0" applyFont="1" applyBorder="1" applyAlignment="1">
      <alignment horizontal="left" vertical="top"/>
    </xf>
    <xf numFmtId="0" fontId="23" fillId="0" borderId="5" xfId="0" applyFont="1" applyBorder="1" applyAlignment="1">
      <alignment horizontal="left" vertical="top"/>
    </xf>
    <xf numFmtId="0" fontId="21" fillId="0" borderId="5" xfId="0" applyFont="1" applyBorder="1" applyAlignment="1">
      <alignment vertical="top"/>
    </xf>
    <xf numFmtId="0" fontId="23" fillId="0" borderId="0" xfId="0" applyFont="1" applyBorder="1" applyAlignment="1">
      <alignment horizontal="left" vertical="top"/>
    </xf>
    <xf numFmtId="0" fontId="44" fillId="3" borderId="0" xfId="1" applyFont="1" applyFill="1" applyAlignment="1">
      <alignment vertical="center"/>
    </xf>
    <xf numFmtId="0" fontId="24" fillId="0" borderId="0" xfId="0" applyFont="1" applyFill="1" applyAlignment="1">
      <alignment vertical="top"/>
    </xf>
    <xf numFmtId="0" fontId="52" fillId="0" borderId="0" xfId="0" applyFont="1" applyFill="1" applyAlignment="1">
      <alignment vertical="top"/>
    </xf>
    <xf numFmtId="0" fontId="24" fillId="0" borderId="0" xfId="0" applyFont="1" applyAlignment="1">
      <alignment horizontal="center" vertical="center"/>
    </xf>
    <xf numFmtId="0" fontId="21" fillId="0" borderId="4" xfId="0" applyFont="1" applyBorder="1" applyAlignment="1">
      <alignment vertical="top"/>
    </xf>
    <xf numFmtId="0" fontId="30" fillId="0" borderId="4" xfId="0" applyFont="1" applyBorder="1" applyAlignment="1">
      <alignment vertical="top"/>
    </xf>
    <xf numFmtId="0" fontId="23" fillId="0" borderId="4" xfId="0" applyFont="1" applyBorder="1" applyAlignment="1">
      <alignment horizontal="left" vertical="top"/>
    </xf>
    <xf numFmtId="0" fontId="30" fillId="0" borderId="0" xfId="0" applyFont="1" applyBorder="1" applyAlignment="1">
      <alignment horizontal="left" vertical="top"/>
    </xf>
    <xf numFmtId="0" fontId="26" fillId="0" borderId="7" xfId="0" applyFont="1" applyBorder="1" applyAlignment="1">
      <alignment vertical="top"/>
    </xf>
    <xf numFmtId="0" fontId="26" fillId="0" borderId="3" xfId="0" applyFont="1" applyBorder="1" applyAlignment="1">
      <alignment vertical="top"/>
    </xf>
    <xf numFmtId="0" fontId="29" fillId="0" borderId="0" xfId="0" applyFont="1" applyBorder="1" applyAlignment="1">
      <alignment vertical="top"/>
    </xf>
    <xf numFmtId="49" fontId="35" fillId="3" borderId="0" xfId="0" applyNumberFormat="1" applyFont="1" applyFill="1" applyBorder="1" applyAlignment="1">
      <alignment horizontal="left" vertical="top"/>
    </xf>
    <xf numFmtId="0" fontId="11" fillId="3" borderId="3" xfId="1" applyFont="1" applyFill="1" applyBorder="1" applyAlignment="1">
      <alignment horizontal="center"/>
    </xf>
    <xf numFmtId="0" fontId="38" fillId="0" borderId="0" xfId="0" applyFont="1" applyFill="1" applyAlignment="1">
      <alignment horizontal="justify" vertical="top" wrapText="1"/>
    </xf>
    <xf numFmtId="0" fontId="39" fillId="3" borderId="7" xfId="1" applyFont="1" applyFill="1" applyBorder="1" applyAlignment="1">
      <alignment horizontal="justify" vertical="top" wrapText="1"/>
    </xf>
    <xf numFmtId="0" fontId="11" fillId="3" borderId="3" xfId="1" applyFont="1" applyFill="1" applyBorder="1" applyAlignment="1">
      <alignment horizontal="justify" vertical="top" wrapText="1"/>
    </xf>
    <xf numFmtId="0" fontId="38" fillId="3" borderId="0" xfId="0" applyFont="1" applyFill="1" applyAlignment="1">
      <alignment horizontal="justify" vertical="top" wrapText="1"/>
    </xf>
    <xf numFmtId="0" fontId="16" fillId="2" borderId="8" xfId="1" applyFont="1" applyFill="1" applyBorder="1" applyAlignment="1">
      <alignment vertical="top"/>
    </xf>
    <xf numFmtId="0" fontId="15" fillId="2" borderId="4" xfId="1" applyFont="1" applyFill="1" applyBorder="1" applyAlignment="1">
      <alignment horizontal="left" vertical="top"/>
    </xf>
    <xf numFmtId="0" fontId="19" fillId="2" borderId="9" xfId="1" applyFont="1" applyFill="1" applyBorder="1" applyAlignment="1">
      <alignment horizontal="center" vertical="top"/>
    </xf>
    <xf numFmtId="49" fontId="34" fillId="3" borderId="0" xfId="1" applyNumberFormat="1" applyFont="1" applyFill="1" applyBorder="1" applyAlignment="1">
      <alignment vertical="center" wrapText="1"/>
    </xf>
    <xf numFmtId="0" fontId="0" fillId="3" borderId="0" xfId="0" applyFill="1" applyAlignment="1">
      <alignment vertical="center"/>
    </xf>
    <xf numFmtId="0" fontId="15" fillId="3" borderId="0" xfId="1" applyFont="1" applyFill="1" applyBorder="1" applyAlignment="1">
      <alignment vertical="center"/>
    </xf>
    <xf numFmtId="0" fontId="0" fillId="3" borderId="0" xfId="0" applyFont="1" applyFill="1" applyAlignment="1">
      <alignment vertical="center"/>
    </xf>
    <xf numFmtId="4" fontId="34" fillId="3" borderId="0" xfId="1" applyNumberFormat="1" applyFont="1" applyFill="1" applyBorder="1" applyAlignment="1">
      <alignment vertical="center" wrapText="1"/>
    </xf>
    <xf numFmtId="165" fontId="11" fillId="3" borderId="0" xfId="1" applyNumberFormat="1" applyFont="1" applyFill="1" applyBorder="1" applyAlignment="1">
      <alignment horizontal="center"/>
    </xf>
    <xf numFmtId="0" fontId="11" fillId="3" borderId="0" xfId="1" applyFont="1" applyFill="1" applyBorder="1" applyAlignment="1">
      <alignment horizontal="center"/>
    </xf>
    <xf numFmtId="0" fontId="39" fillId="2" borderId="6" xfId="1" applyFont="1" applyFill="1" applyBorder="1" applyAlignment="1">
      <alignment vertical="center"/>
    </xf>
    <xf numFmtId="165" fontId="11" fillId="3" borderId="1" xfId="1" applyNumberFormat="1" applyFont="1" applyFill="1" applyBorder="1" applyAlignment="1">
      <alignment horizontal="center"/>
    </xf>
    <xf numFmtId="0" fontId="38" fillId="3" borderId="2" xfId="0" applyFont="1" applyFill="1" applyBorder="1" applyAlignment="1">
      <alignment vertical="center"/>
    </xf>
    <xf numFmtId="0" fontId="19" fillId="3" borderId="0" xfId="1" applyFont="1" applyFill="1" applyBorder="1" applyAlignment="1" applyProtection="1">
      <alignment vertical="center"/>
    </xf>
    <xf numFmtId="0" fontId="21" fillId="3" borderId="0" xfId="0" applyFont="1" applyFill="1" applyBorder="1" applyAlignment="1" applyProtection="1">
      <alignment vertical="center"/>
    </xf>
    <xf numFmtId="165" fontId="9" fillId="3" borderId="0" xfId="1" applyNumberFormat="1" applyFont="1" applyFill="1" applyBorder="1" applyAlignment="1" applyProtection="1">
      <alignment horizontal="left" vertical="center"/>
    </xf>
    <xf numFmtId="49" fontId="36" fillId="3" borderId="0" xfId="1" applyNumberFormat="1" applyFont="1" applyFill="1" applyBorder="1" applyAlignment="1" applyProtection="1">
      <alignment horizontal="center" vertical="center"/>
    </xf>
    <xf numFmtId="165" fontId="9" fillId="3" borderId="0" xfId="1" applyNumberFormat="1" applyFont="1" applyFill="1" applyBorder="1" applyAlignment="1" applyProtection="1">
      <alignment horizontal="center" vertical="center"/>
    </xf>
    <xf numFmtId="165" fontId="17" fillId="3" borderId="0" xfId="1" applyNumberFormat="1" applyFont="1" applyFill="1" applyBorder="1" applyAlignment="1" applyProtection="1">
      <alignment horizontal="left" vertical="center"/>
    </xf>
    <xf numFmtId="165" fontId="36" fillId="3" borderId="0" xfId="1" applyNumberFormat="1" applyFont="1" applyFill="1" applyBorder="1" applyAlignment="1" applyProtection="1">
      <alignment vertical="center"/>
    </xf>
    <xf numFmtId="165" fontId="36" fillId="3" borderId="0" xfId="1" applyNumberFormat="1" applyFont="1" applyFill="1" applyBorder="1" applyAlignment="1" applyProtection="1">
      <alignment horizontal="right" vertical="center"/>
    </xf>
    <xf numFmtId="0" fontId="35" fillId="0" borderId="0" xfId="0" applyFont="1" applyAlignment="1" applyProtection="1">
      <alignment vertical="center"/>
    </xf>
    <xf numFmtId="0" fontId="35" fillId="3" borderId="0" xfId="0" applyFont="1" applyFill="1" applyBorder="1" applyAlignment="1" applyProtection="1">
      <alignment vertical="center"/>
    </xf>
    <xf numFmtId="165" fontId="36" fillId="3" borderId="0" xfId="1" applyNumberFormat="1" applyFont="1" applyFill="1" applyBorder="1" applyAlignment="1" applyProtection="1">
      <alignment horizontal="left" vertical="center"/>
    </xf>
    <xf numFmtId="49" fontId="18" fillId="4" borderId="0" xfId="1" applyNumberFormat="1" applyFont="1" applyFill="1" applyBorder="1" applyAlignment="1" applyProtection="1">
      <alignment horizontal="center" vertical="center"/>
      <protection locked="0"/>
    </xf>
    <xf numFmtId="0" fontId="17" fillId="3" borderId="0" xfId="1" applyFont="1" applyFill="1" applyBorder="1" applyAlignment="1" applyProtection="1">
      <alignment vertical="center"/>
      <protection locked="0"/>
    </xf>
    <xf numFmtId="4" fontId="34" fillId="4" borderId="0" xfId="1" applyNumberFormat="1" applyFont="1" applyFill="1" applyBorder="1" applyAlignment="1" applyProtection="1">
      <alignment horizontal="right" vertical="center" wrapText="1"/>
      <protection locked="0"/>
    </xf>
    <xf numFmtId="4" fontId="34" fillId="4" borderId="0" xfId="1" applyNumberFormat="1" applyFont="1" applyFill="1" applyBorder="1" applyAlignment="1" applyProtection="1">
      <alignment vertical="center"/>
      <protection locked="0"/>
    </xf>
    <xf numFmtId="49" fontId="34" fillId="4" borderId="9" xfId="1" applyNumberFormat="1" applyFont="1" applyFill="1" applyBorder="1" applyAlignment="1" applyProtection="1">
      <alignment horizontal="center" vertical="center"/>
      <protection locked="0"/>
    </xf>
    <xf numFmtId="49" fontId="34" fillId="4" borderId="0" xfId="1" applyNumberFormat="1" applyFont="1" applyFill="1" applyBorder="1" applyAlignment="1" applyProtection="1">
      <alignment horizontal="center" vertical="center"/>
      <protection locked="0"/>
    </xf>
    <xf numFmtId="0" fontId="21" fillId="0" borderId="0" xfId="0" applyFont="1" applyBorder="1" applyAlignment="1">
      <alignment vertical="top" wrapText="1"/>
    </xf>
    <xf numFmtId="0" fontId="21" fillId="0" borderId="22" xfId="0" applyFont="1" applyBorder="1" applyAlignment="1">
      <alignment vertical="top"/>
    </xf>
    <xf numFmtId="0" fontId="30" fillId="0" borderId="15" xfId="0" applyFont="1" applyBorder="1" applyAlignment="1">
      <alignment horizontal="center" vertical="top"/>
    </xf>
    <xf numFmtId="0" fontId="30" fillId="0" borderId="0" xfId="0" applyFont="1" applyBorder="1" applyAlignment="1">
      <alignment horizontal="center" vertical="top"/>
    </xf>
    <xf numFmtId="0" fontId="29" fillId="0" borderId="15" xfId="0" applyFont="1" applyBorder="1" applyAlignment="1">
      <alignment horizontal="center" vertical="top"/>
    </xf>
    <xf numFmtId="0" fontId="28" fillId="0" borderId="22" xfId="0" applyFont="1" applyBorder="1" applyAlignment="1">
      <alignment vertical="top"/>
    </xf>
    <xf numFmtId="0" fontId="24" fillId="0" borderId="6" xfId="0" applyFont="1" applyFill="1" applyBorder="1" applyAlignment="1">
      <alignment vertical="top"/>
    </xf>
    <xf numFmtId="0" fontId="52" fillId="0" borderId="1" xfId="0" applyFont="1" applyFill="1" applyBorder="1" applyAlignment="1">
      <alignment vertical="top"/>
    </xf>
    <xf numFmtId="0" fontId="52" fillId="0" borderId="2" xfId="0" applyFont="1" applyFill="1" applyBorder="1" applyAlignment="1">
      <alignment vertical="top"/>
    </xf>
    <xf numFmtId="165" fontId="36" fillId="3" borderId="0" xfId="1" applyNumberFormat="1" applyFont="1" applyFill="1" applyBorder="1" applyAlignment="1" applyProtection="1">
      <alignment horizontal="right" vertical="center"/>
    </xf>
    <xf numFmtId="0" fontId="19" fillId="3" borderId="0" xfId="1" applyFont="1" applyFill="1" applyBorder="1" applyAlignment="1" applyProtection="1">
      <alignment vertical="center"/>
      <protection locked="0"/>
    </xf>
    <xf numFmtId="0" fontId="21" fillId="3" borderId="0" xfId="0" applyFont="1" applyFill="1" applyAlignment="1" applyProtection="1">
      <alignment vertical="center"/>
      <protection locked="0"/>
    </xf>
    <xf numFmtId="0" fontId="33" fillId="3" borderId="0" xfId="1" applyFont="1" applyFill="1" applyBorder="1" applyAlignment="1" applyProtection="1">
      <alignment vertical="top"/>
      <protection locked="0"/>
    </xf>
    <xf numFmtId="165" fontId="17" fillId="3" borderId="0" xfId="1" applyNumberFormat="1" applyFont="1" applyFill="1" applyBorder="1" applyAlignment="1" applyProtection="1">
      <alignment horizontal="left" vertical="center"/>
      <protection locked="0"/>
    </xf>
    <xf numFmtId="0" fontId="22" fillId="3" borderId="0" xfId="0" applyFont="1" applyFill="1" applyBorder="1" applyAlignment="1" applyProtection="1">
      <alignment vertical="center"/>
      <protection locked="0"/>
    </xf>
    <xf numFmtId="0" fontId="19" fillId="3" borderId="0" xfId="1" applyFont="1" applyFill="1" applyBorder="1" applyAlignment="1" applyProtection="1">
      <alignment vertical="top"/>
      <protection locked="0"/>
    </xf>
    <xf numFmtId="0" fontId="20" fillId="3" borderId="0" xfId="1"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38" fillId="3" borderId="0" xfId="0" applyFont="1" applyFill="1" applyAlignment="1" applyProtection="1">
      <alignment vertical="center"/>
      <protection locked="0"/>
    </xf>
    <xf numFmtId="0" fontId="21" fillId="0" borderId="0" xfId="0" applyFont="1" applyFill="1" applyAlignment="1" applyProtection="1">
      <alignment vertical="center"/>
      <protection locked="0"/>
    </xf>
    <xf numFmtId="0" fontId="21" fillId="0" borderId="0" xfId="0" applyFont="1" applyFill="1" applyBorder="1" applyAlignment="1" applyProtection="1">
      <alignment vertical="center"/>
      <protection locked="0"/>
    </xf>
    <xf numFmtId="0" fontId="0" fillId="3" borderId="0" xfId="0" applyFill="1" applyProtection="1">
      <protection locked="0"/>
    </xf>
    <xf numFmtId="0" fontId="0" fillId="3" borderId="0" xfId="0" applyFill="1" applyAlignment="1" applyProtection="1">
      <alignment vertical="top"/>
      <protection locked="0"/>
    </xf>
    <xf numFmtId="0" fontId="0" fillId="0" borderId="0" xfId="0" applyProtection="1">
      <protection locked="0"/>
    </xf>
    <xf numFmtId="0" fontId="21" fillId="3" borderId="0" xfId="0" applyFont="1" applyFill="1" applyProtection="1">
      <protection locked="0"/>
    </xf>
    <xf numFmtId="0" fontId="21" fillId="0" borderId="0" xfId="0" applyFont="1" applyProtection="1">
      <protection locked="0"/>
    </xf>
    <xf numFmtId="0" fontId="1" fillId="2" borderId="0" xfId="1" applyFill="1" applyBorder="1" applyProtection="1">
      <protection locked="0"/>
    </xf>
    <xf numFmtId="0" fontId="0" fillId="3" borderId="0" xfId="0" applyFill="1" applyBorder="1" applyProtection="1">
      <protection locked="0"/>
    </xf>
    <xf numFmtId="0" fontId="21" fillId="0" borderId="0" xfId="0" applyFont="1" applyAlignment="1" applyProtection="1">
      <alignment vertical="center"/>
      <protection locked="0"/>
    </xf>
    <xf numFmtId="0" fontId="1" fillId="2" borderId="6" xfId="1" applyFill="1" applyBorder="1" applyProtection="1">
      <protection locked="0"/>
    </xf>
    <xf numFmtId="0" fontId="1" fillId="2" borderId="1" xfId="1" applyFill="1" applyBorder="1" applyProtection="1">
      <protection locked="0"/>
    </xf>
    <xf numFmtId="0" fontId="1" fillId="2" borderId="2" xfId="1" applyFill="1" applyBorder="1" applyProtection="1">
      <protection locked="0"/>
    </xf>
    <xf numFmtId="0" fontId="32" fillId="3" borderId="0" xfId="0" applyFont="1" applyFill="1" applyAlignment="1" applyProtection="1">
      <alignment wrapText="1"/>
      <protection locked="0"/>
    </xf>
    <xf numFmtId="0" fontId="33" fillId="2" borderId="7" xfId="1" applyFont="1" applyFill="1" applyBorder="1" applyAlignment="1" applyProtection="1">
      <alignment wrapText="1"/>
      <protection locked="0"/>
    </xf>
    <xf numFmtId="0" fontId="33" fillId="2" borderId="3" xfId="1" applyFont="1" applyFill="1" applyBorder="1" applyAlignment="1" applyProtection="1">
      <alignment wrapText="1"/>
      <protection locked="0"/>
    </xf>
    <xf numFmtId="0" fontId="32" fillId="0" borderId="0" xfId="0" applyFont="1" applyAlignment="1" applyProtection="1">
      <alignment wrapText="1"/>
      <protection locked="0"/>
    </xf>
    <xf numFmtId="0" fontId="1" fillId="2" borderId="7" xfId="1" applyFill="1" applyBorder="1" applyProtection="1">
      <protection locked="0"/>
    </xf>
    <xf numFmtId="0" fontId="3" fillId="2" borderId="0" xfId="1" applyFont="1" applyFill="1" applyBorder="1" applyProtection="1">
      <protection locked="0"/>
    </xf>
    <xf numFmtId="0" fontId="1" fillId="2" borderId="3" xfId="1" applyFill="1" applyBorder="1" applyProtection="1">
      <protection locked="0"/>
    </xf>
    <xf numFmtId="0" fontId="1" fillId="2" borderId="7" xfId="1" applyFont="1" applyFill="1" applyBorder="1" applyProtection="1">
      <protection locked="0"/>
    </xf>
    <xf numFmtId="0" fontId="1" fillId="2" borderId="0" xfId="1" applyFont="1" applyFill="1" applyBorder="1" applyProtection="1">
      <protection locked="0"/>
    </xf>
    <xf numFmtId="0" fontId="1" fillId="2" borderId="0" xfId="1" applyFont="1" applyFill="1" applyBorder="1" applyAlignment="1" applyProtection="1">
      <alignment horizontal="center"/>
      <protection locked="0"/>
    </xf>
    <xf numFmtId="0" fontId="1" fillId="2" borderId="3" xfId="1" applyFont="1" applyFill="1" applyBorder="1" applyProtection="1">
      <protection locked="0"/>
    </xf>
    <xf numFmtId="0" fontId="32" fillId="3" borderId="0" xfId="0" applyFont="1" applyFill="1" applyProtection="1">
      <protection locked="0"/>
    </xf>
    <xf numFmtId="0" fontId="33" fillId="2" borderId="7" xfId="1" applyFont="1" applyFill="1" applyBorder="1" applyProtection="1">
      <protection locked="0"/>
    </xf>
    <xf numFmtId="0" fontId="33" fillId="2" borderId="0" xfId="1" applyFont="1" applyFill="1" applyBorder="1" applyProtection="1">
      <protection locked="0"/>
    </xf>
    <xf numFmtId="0" fontId="33" fillId="2" borderId="0" xfId="1" applyFont="1" applyFill="1" applyBorder="1" applyAlignment="1" applyProtection="1">
      <alignment horizontal="right"/>
      <protection locked="0"/>
    </xf>
    <xf numFmtId="0" fontId="33" fillId="2" borderId="0" xfId="1" applyFont="1" applyFill="1" applyBorder="1" applyAlignment="1" applyProtection="1">
      <alignment horizontal="left"/>
      <protection locked="0"/>
    </xf>
    <xf numFmtId="0" fontId="33" fillId="2" borderId="3" xfId="1" applyFont="1" applyFill="1" applyBorder="1" applyProtection="1">
      <protection locked="0"/>
    </xf>
    <xf numFmtId="0" fontId="32" fillId="0" borderId="0" xfId="0" applyFont="1" applyProtection="1">
      <protection locked="0"/>
    </xf>
    <xf numFmtId="0" fontId="3" fillId="3" borderId="0" xfId="1" applyFont="1" applyFill="1" applyBorder="1" applyProtection="1">
      <protection locked="0"/>
    </xf>
    <xf numFmtId="0" fontId="1" fillId="3" borderId="0" xfId="1" applyFill="1" applyBorder="1" applyProtection="1">
      <protection locked="0"/>
    </xf>
    <xf numFmtId="0" fontId="1" fillId="3" borderId="0" xfId="1" applyFont="1" applyFill="1" applyBorder="1" applyProtection="1">
      <protection locked="0"/>
    </xf>
    <xf numFmtId="0" fontId="1" fillId="3" borderId="0" xfId="1" applyFont="1" applyFill="1" applyBorder="1" applyAlignment="1" applyProtection="1">
      <alignment horizontal="center"/>
      <protection locked="0"/>
    </xf>
    <xf numFmtId="0" fontId="0" fillId="3" borderId="7" xfId="0" applyFill="1" applyBorder="1" applyProtection="1">
      <protection locked="0"/>
    </xf>
    <xf numFmtId="0" fontId="0" fillId="3" borderId="3" xfId="0" applyFill="1" applyBorder="1" applyProtection="1">
      <protection locked="0"/>
    </xf>
    <xf numFmtId="0" fontId="21" fillId="3" borderId="0" xfId="0" applyFont="1" applyFill="1" applyBorder="1" applyProtection="1">
      <protection locked="0"/>
    </xf>
    <xf numFmtId="0" fontId="21" fillId="0" borderId="0" xfId="0" applyFont="1" applyBorder="1" applyProtection="1">
      <protection locked="0"/>
    </xf>
    <xf numFmtId="0" fontId="1" fillId="2" borderId="8" xfId="1" applyFill="1" applyBorder="1" applyProtection="1">
      <protection locked="0"/>
    </xf>
    <xf numFmtId="0" fontId="3" fillId="3" borderId="4" xfId="1" applyFont="1" applyFill="1" applyBorder="1" applyProtection="1">
      <protection locked="0"/>
    </xf>
    <xf numFmtId="0" fontId="1" fillId="3" borderId="4" xfId="1" applyFill="1" applyBorder="1" applyProtection="1">
      <protection locked="0"/>
    </xf>
    <xf numFmtId="0" fontId="1" fillId="2" borderId="5" xfId="1" applyFill="1" applyBorder="1" applyProtection="1">
      <protection locked="0"/>
    </xf>
    <xf numFmtId="0" fontId="0" fillId="0" borderId="0" xfId="0" applyBorder="1" applyProtection="1">
      <protection locked="0"/>
    </xf>
    <xf numFmtId="0" fontId="1" fillId="2" borderId="6" xfId="1" applyFont="1" applyFill="1" applyBorder="1" applyProtection="1">
      <protection locked="0"/>
    </xf>
    <xf numFmtId="0" fontId="3" fillId="3" borderId="1" xfId="1" applyFont="1" applyFill="1" applyBorder="1" applyProtection="1">
      <protection locked="0"/>
    </xf>
    <xf numFmtId="0" fontId="1" fillId="3" borderId="1" xfId="1" applyFont="1" applyFill="1" applyBorder="1" applyProtection="1">
      <protection locked="0"/>
    </xf>
    <xf numFmtId="0" fontId="1" fillId="3" borderId="1" xfId="1" applyFont="1" applyFill="1" applyBorder="1" applyAlignment="1" applyProtection="1">
      <alignment horizontal="center"/>
      <protection locked="0"/>
    </xf>
    <xf numFmtId="0" fontId="1" fillId="2" borderId="2" xfId="1" applyFont="1" applyFill="1" applyBorder="1" applyProtection="1">
      <protection locked="0"/>
    </xf>
    <xf numFmtId="9" fontId="3" fillId="3" borderId="0" xfId="2" applyFont="1" applyFill="1" applyBorder="1" applyProtection="1">
      <protection locked="0"/>
    </xf>
    <xf numFmtId="0" fontId="3" fillId="2" borderId="4" xfId="1" applyFont="1" applyFill="1" applyBorder="1" applyProtection="1">
      <protection locked="0"/>
    </xf>
    <xf numFmtId="0" fontId="1" fillId="2" borderId="4" xfId="1" applyFill="1" applyBorder="1" applyProtection="1">
      <protection locked="0"/>
    </xf>
    <xf numFmtId="0" fontId="38" fillId="3" borderId="0" xfId="0" applyFont="1" applyFill="1" applyProtection="1">
      <protection locked="0"/>
    </xf>
    <xf numFmtId="0" fontId="38" fillId="0" borderId="0" xfId="0" applyFont="1" applyProtection="1">
      <protection locked="0"/>
    </xf>
    <xf numFmtId="0" fontId="1" fillId="3" borderId="6" xfId="1" applyFont="1" applyFill="1" applyBorder="1" applyAlignment="1" applyProtection="1">
      <alignment vertical="top"/>
      <protection locked="0"/>
    </xf>
    <xf numFmtId="0" fontId="17" fillId="3" borderId="1" xfId="1" applyFont="1" applyFill="1" applyBorder="1" applyAlignment="1" applyProtection="1">
      <alignment vertical="center"/>
      <protection locked="0"/>
    </xf>
    <xf numFmtId="0" fontId="1" fillId="2" borderId="1" xfId="1" applyFont="1" applyFill="1" applyBorder="1" applyAlignment="1" applyProtection="1">
      <alignment horizontal="center"/>
      <protection locked="0"/>
    </xf>
    <xf numFmtId="10" fontId="18" fillId="3" borderId="1" xfId="6" applyNumberFormat="1" applyFont="1" applyFill="1" applyBorder="1" applyAlignment="1" applyProtection="1">
      <alignment vertical="center" wrapText="1"/>
      <protection locked="0"/>
    </xf>
    <xf numFmtId="0" fontId="22" fillId="3" borderId="1" xfId="0" applyFont="1" applyFill="1" applyBorder="1" applyAlignment="1" applyProtection="1">
      <alignment vertical="center"/>
      <protection locked="0"/>
    </xf>
    <xf numFmtId="165" fontId="17" fillId="3" borderId="1" xfId="1" applyNumberFormat="1" applyFont="1" applyFill="1" applyBorder="1" applyAlignment="1" applyProtection="1">
      <alignment horizontal="left" vertical="center"/>
      <protection locked="0"/>
    </xf>
    <xf numFmtId="165" fontId="19" fillId="3" borderId="1" xfId="1" applyNumberFormat="1" applyFont="1" applyFill="1" applyBorder="1" applyAlignment="1" applyProtection="1">
      <alignment horizontal="right" vertical="center"/>
      <protection locked="0"/>
    </xf>
    <xf numFmtId="0" fontId="21" fillId="3" borderId="1" xfId="0" applyFont="1" applyFill="1" applyBorder="1" applyAlignment="1" applyProtection="1">
      <alignment vertical="center"/>
      <protection locked="0"/>
    </xf>
    <xf numFmtId="0" fontId="19" fillId="3" borderId="1" xfId="1" applyFont="1" applyFill="1" applyBorder="1" applyAlignment="1" applyProtection="1">
      <alignment vertical="center"/>
      <protection locked="0"/>
    </xf>
    <xf numFmtId="0" fontId="21" fillId="0" borderId="2" xfId="0" applyFont="1" applyFill="1" applyBorder="1" applyAlignment="1" applyProtection="1">
      <alignment vertical="center"/>
      <protection locked="0"/>
    </xf>
    <xf numFmtId="0" fontId="38" fillId="3" borderId="0" xfId="0" applyFont="1" applyFill="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0" fillId="0" borderId="0" xfId="0" applyFill="1" applyAlignment="1" applyProtection="1">
      <alignment vertical="top"/>
      <protection locked="0"/>
    </xf>
    <xf numFmtId="0" fontId="2" fillId="3" borderId="0" xfId="1" applyFont="1" applyFill="1" applyBorder="1" applyAlignment="1" applyProtection="1">
      <alignment vertical="top"/>
      <protection locked="0"/>
    </xf>
    <xf numFmtId="165" fontId="2" fillId="3" borderId="0" xfId="1" applyNumberFormat="1" applyFont="1" applyFill="1" applyBorder="1" applyAlignment="1" applyProtection="1">
      <alignment horizontal="left" vertical="top"/>
      <protection locked="0"/>
    </xf>
    <xf numFmtId="0" fontId="0" fillId="3" borderId="0" xfId="0" applyFont="1" applyFill="1" applyBorder="1" applyAlignment="1" applyProtection="1">
      <alignment vertical="top"/>
      <protection locked="0"/>
    </xf>
    <xf numFmtId="0" fontId="0" fillId="0" borderId="0" xfId="0" applyFont="1" applyFill="1" applyBorder="1" applyAlignment="1" applyProtection="1">
      <alignment vertical="top"/>
      <protection locked="0"/>
    </xf>
    <xf numFmtId="0" fontId="0" fillId="0" borderId="0" xfId="0" applyFont="1" applyFill="1" applyAlignment="1" applyProtection="1">
      <alignment vertical="top"/>
      <protection locked="0"/>
    </xf>
    <xf numFmtId="0" fontId="21" fillId="3" borderId="0" xfId="0" applyFont="1" applyFill="1" applyAlignment="1" applyProtection="1">
      <alignment vertical="top"/>
      <protection locked="0"/>
    </xf>
    <xf numFmtId="0" fontId="19" fillId="2" borderId="6" xfId="1" applyFont="1" applyFill="1" applyBorder="1" applyAlignment="1" applyProtection="1">
      <alignment vertical="top"/>
      <protection locked="0"/>
    </xf>
    <xf numFmtId="0" fontId="19" fillId="3" borderId="1" xfId="1" applyFont="1" applyFill="1" applyBorder="1" applyAlignment="1" applyProtection="1">
      <alignment vertical="top"/>
      <protection locked="0"/>
    </xf>
    <xf numFmtId="0" fontId="19" fillId="2" borderId="2" xfId="1" applyFont="1" applyFill="1" applyBorder="1" applyAlignment="1" applyProtection="1">
      <alignment vertical="top"/>
      <protection locked="0"/>
    </xf>
    <xf numFmtId="0" fontId="21" fillId="3" borderId="0" xfId="0" applyFont="1" applyFill="1" applyBorder="1" applyAlignment="1" applyProtection="1">
      <alignment vertical="top"/>
      <protection locked="0"/>
    </xf>
    <xf numFmtId="0" fontId="21" fillId="0" borderId="0" xfId="0" applyFont="1" applyBorder="1" applyAlignment="1" applyProtection="1">
      <alignment vertical="top"/>
      <protection locked="0"/>
    </xf>
    <xf numFmtId="0" fontId="21" fillId="0" borderId="0" xfId="0" applyFont="1" applyAlignment="1" applyProtection="1">
      <alignment vertical="top"/>
      <protection locked="0"/>
    </xf>
    <xf numFmtId="0" fontId="19" fillId="2" borderId="7" xfId="1" applyFont="1" applyFill="1" applyBorder="1" applyAlignment="1" applyProtection="1">
      <alignment vertical="top"/>
      <protection locked="0"/>
    </xf>
    <xf numFmtId="0" fontId="19" fillId="2" borderId="3" xfId="1" applyFont="1" applyFill="1" applyBorder="1" applyAlignment="1" applyProtection="1">
      <alignment vertical="top"/>
      <protection locked="0"/>
    </xf>
    <xf numFmtId="0" fontId="11" fillId="2" borderId="0" xfId="1" applyFont="1" applyFill="1" applyBorder="1" applyAlignment="1" applyProtection="1">
      <alignment vertical="top"/>
      <protection locked="0"/>
    </xf>
    <xf numFmtId="0" fontId="15" fillId="3" borderId="0" xfId="1" applyFont="1" applyFill="1" applyBorder="1" applyAlignment="1" applyProtection="1">
      <alignment vertical="top"/>
      <protection locked="0"/>
    </xf>
    <xf numFmtId="0" fontId="21" fillId="3" borderId="3" xfId="0" applyFont="1" applyFill="1" applyBorder="1" applyAlignment="1" applyProtection="1">
      <alignment vertical="top"/>
      <protection locked="0"/>
    </xf>
    <xf numFmtId="0" fontId="18" fillId="2" borderId="0" xfId="1" applyFont="1" applyFill="1" applyBorder="1" applyAlignment="1" applyProtection="1">
      <alignment vertical="top"/>
      <protection locked="0"/>
    </xf>
    <xf numFmtId="0" fontId="23" fillId="3" borderId="0" xfId="0" applyFont="1" applyFill="1" applyBorder="1" applyAlignment="1" applyProtection="1">
      <alignment horizontal="center" vertical="top"/>
      <protection locked="0"/>
    </xf>
    <xf numFmtId="0" fontId="22" fillId="3" borderId="0" xfId="0" applyFont="1" applyFill="1" applyBorder="1" applyAlignment="1" applyProtection="1">
      <alignment vertical="top"/>
      <protection locked="0"/>
    </xf>
    <xf numFmtId="0" fontId="17" fillId="2" borderId="0" xfId="1" applyFont="1" applyFill="1" applyBorder="1" applyAlignment="1" applyProtection="1">
      <alignment vertical="top"/>
      <protection locked="0"/>
    </xf>
    <xf numFmtId="0" fontId="17" fillId="0" borderId="0" xfId="1" applyFont="1" applyFill="1" applyBorder="1" applyAlignment="1" applyProtection="1">
      <alignment vertical="top"/>
      <protection locked="0"/>
    </xf>
    <xf numFmtId="0" fontId="28" fillId="3" borderId="0" xfId="0" applyFont="1" applyFill="1" applyAlignment="1" applyProtection="1">
      <alignment vertical="top"/>
      <protection locked="0"/>
    </xf>
    <xf numFmtId="0" fontId="15" fillId="2" borderId="7" xfId="1" applyFont="1" applyFill="1" applyBorder="1" applyAlignment="1" applyProtection="1">
      <alignment vertical="top"/>
      <protection locked="0"/>
    </xf>
    <xf numFmtId="0" fontId="18" fillId="3" borderId="9" xfId="1" applyFont="1" applyFill="1" applyBorder="1" applyAlignment="1" applyProtection="1">
      <alignment horizontal="center" vertical="top"/>
      <protection locked="0"/>
    </xf>
    <xf numFmtId="0" fontId="17" fillId="3" borderId="0" xfId="1" applyFont="1" applyFill="1" applyBorder="1" applyAlignment="1" applyProtection="1">
      <alignment vertical="top"/>
      <protection locked="0"/>
    </xf>
    <xf numFmtId="0" fontId="15" fillId="2" borderId="3" xfId="1" applyFont="1" applyFill="1" applyBorder="1" applyAlignment="1" applyProtection="1">
      <alignment vertical="top"/>
      <protection locked="0"/>
    </xf>
    <xf numFmtId="0" fontId="28" fillId="3" borderId="0" xfId="0" applyFont="1" applyFill="1" applyBorder="1" applyAlignment="1" applyProtection="1">
      <alignment vertical="top"/>
      <protection locked="0"/>
    </xf>
    <xf numFmtId="0" fontId="28" fillId="0" borderId="0" xfId="0" applyFont="1" applyAlignment="1" applyProtection="1">
      <alignment vertical="top"/>
      <protection locked="0"/>
    </xf>
    <xf numFmtId="0" fontId="18" fillId="2" borderId="0" xfId="1" applyFont="1" applyFill="1" applyBorder="1" applyAlignment="1" applyProtection="1">
      <alignment horizontal="right" vertical="top"/>
      <protection locked="0"/>
    </xf>
    <xf numFmtId="0" fontId="17" fillId="2" borderId="0" xfId="1" applyFont="1" applyFill="1" applyBorder="1" applyAlignment="1" applyProtection="1">
      <alignment horizontal="right" vertical="top"/>
      <protection locked="0"/>
    </xf>
    <xf numFmtId="0" fontId="18" fillId="3" borderId="0" xfId="1" applyFont="1" applyFill="1" applyBorder="1" applyAlignment="1" applyProtection="1">
      <alignment horizontal="center" vertical="top"/>
      <protection locked="0"/>
    </xf>
    <xf numFmtId="0" fontId="22" fillId="0" borderId="0" xfId="0" applyFont="1" applyFill="1" applyBorder="1" applyAlignment="1" applyProtection="1">
      <alignment vertical="top"/>
      <protection locked="0"/>
    </xf>
    <xf numFmtId="0" fontId="22" fillId="3" borderId="0" xfId="0" applyFont="1" applyFill="1" applyBorder="1" applyAlignment="1" applyProtection="1">
      <alignment horizontal="right" vertical="top"/>
      <protection locked="0"/>
    </xf>
    <xf numFmtId="0" fontId="58" fillId="3" borderId="0" xfId="7" applyFont="1" applyFill="1" applyBorder="1" applyAlignment="1" applyProtection="1">
      <alignment vertical="top" wrapText="1"/>
      <protection locked="0"/>
    </xf>
    <xf numFmtId="0" fontId="15" fillId="3" borderId="3" xfId="1" applyFont="1" applyFill="1" applyBorder="1" applyAlignment="1" applyProtection="1">
      <alignment horizontal="center" vertical="top"/>
      <protection locked="0"/>
    </xf>
    <xf numFmtId="0" fontId="19" fillId="3" borderId="7" xfId="1" applyFont="1" applyFill="1" applyBorder="1" applyAlignment="1" applyProtection="1">
      <alignment vertical="top"/>
      <protection locked="0"/>
    </xf>
    <xf numFmtId="0" fontId="17" fillId="3" borderId="0" xfId="1" applyFont="1" applyFill="1" applyBorder="1" applyAlignment="1" applyProtection="1">
      <alignment horizontal="right" vertical="top"/>
      <protection locked="0"/>
    </xf>
    <xf numFmtId="165" fontId="17" fillId="3" borderId="0" xfId="1" applyNumberFormat="1" applyFont="1" applyFill="1" applyBorder="1" applyAlignment="1" applyProtection="1">
      <alignment horizontal="right" vertical="top"/>
      <protection locked="0"/>
    </xf>
    <xf numFmtId="165" fontId="17" fillId="0" borderId="0" xfId="1" applyNumberFormat="1" applyFont="1" applyFill="1" applyBorder="1" applyAlignment="1" applyProtection="1">
      <alignment horizontal="left" vertical="top"/>
      <protection locked="0"/>
    </xf>
    <xf numFmtId="165" fontId="17" fillId="3" borderId="0" xfId="1" applyNumberFormat="1" applyFont="1" applyFill="1" applyBorder="1" applyAlignment="1" applyProtection="1">
      <alignment horizontal="left" vertical="top"/>
      <protection locked="0"/>
    </xf>
    <xf numFmtId="0" fontId="22" fillId="3" borderId="3" xfId="0" applyFont="1" applyFill="1" applyBorder="1" applyAlignment="1" applyProtection="1">
      <alignment vertical="top"/>
      <protection locked="0"/>
    </xf>
    <xf numFmtId="165" fontId="18" fillId="3" borderId="0" xfId="1" applyNumberFormat="1" applyFont="1" applyFill="1" applyBorder="1" applyAlignment="1" applyProtection="1">
      <alignment horizontal="right" vertical="top"/>
      <protection locked="0"/>
    </xf>
    <xf numFmtId="165" fontId="17" fillId="3" borderId="0" xfId="1" applyNumberFormat="1" applyFont="1" applyFill="1" applyBorder="1" applyAlignment="1" applyProtection="1">
      <alignment vertical="top"/>
      <protection locked="0"/>
    </xf>
    <xf numFmtId="0" fontId="17" fillId="3" borderId="0" xfId="0" applyFont="1" applyFill="1" applyBorder="1" applyAlignment="1" applyProtection="1">
      <alignment vertical="top"/>
      <protection locked="0"/>
    </xf>
    <xf numFmtId="0" fontId="22" fillId="0" borderId="0" xfId="0" applyFont="1" applyBorder="1" applyAlignment="1" applyProtection="1">
      <alignment vertical="top"/>
      <protection locked="0"/>
    </xf>
    <xf numFmtId="0" fontId="15" fillId="3" borderId="7" xfId="1" applyFont="1" applyFill="1" applyBorder="1" applyAlignment="1" applyProtection="1">
      <alignment vertical="top"/>
      <protection locked="0"/>
    </xf>
    <xf numFmtId="0" fontId="15" fillId="3" borderId="3" xfId="1" applyFont="1" applyFill="1" applyBorder="1" applyAlignment="1" applyProtection="1">
      <alignment horizontal="left" vertical="top"/>
      <protection locked="0"/>
    </xf>
    <xf numFmtId="0" fontId="18" fillId="2" borderId="0" xfId="1" applyFont="1" applyFill="1" applyBorder="1" applyAlignment="1" applyProtection="1">
      <alignment horizontal="left" vertical="top"/>
      <protection locked="0"/>
    </xf>
    <xf numFmtId="0" fontId="15" fillId="3" borderId="3" xfId="1" applyFont="1" applyFill="1" applyBorder="1" applyAlignment="1" applyProtection="1">
      <alignment vertical="top"/>
      <protection locked="0"/>
    </xf>
    <xf numFmtId="0" fontId="18" fillId="0" borderId="0" xfId="1" applyFont="1" applyFill="1" applyBorder="1" applyAlignment="1" applyProtection="1">
      <alignment horizontal="center" vertical="top"/>
      <protection locked="0"/>
    </xf>
    <xf numFmtId="0" fontId="18" fillId="0" borderId="0" xfId="1" applyFont="1" applyFill="1" applyBorder="1" applyAlignment="1" applyProtection="1">
      <alignment vertical="top"/>
      <protection locked="0"/>
    </xf>
    <xf numFmtId="0" fontId="15" fillId="2" borderId="3" xfId="1" applyFont="1" applyFill="1" applyBorder="1" applyAlignment="1" applyProtection="1">
      <alignment horizontal="left" vertical="top"/>
      <protection locked="0"/>
    </xf>
    <xf numFmtId="49" fontId="18" fillId="9" borderId="0" xfId="1" applyNumberFormat="1" applyFont="1" applyFill="1" applyBorder="1" applyAlignment="1" applyProtection="1">
      <alignment horizontal="center" vertical="top"/>
      <protection locked="0"/>
    </xf>
    <xf numFmtId="0" fontId="19" fillId="2" borderId="3" xfId="1" applyFont="1" applyFill="1" applyBorder="1" applyAlignment="1" applyProtection="1">
      <alignment horizontal="left" vertical="top"/>
      <protection locked="0"/>
    </xf>
    <xf numFmtId="0" fontId="17" fillId="3" borderId="0" xfId="1" applyFont="1" applyFill="1" applyBorder="1" applyAlignment="1" applyProtection="1">
      <alignment horizontal="left" vertical="top"/>
      <protection locked="0"/>
    </xf>
    <xf numFmtId="0" fontId="17" fillId="2" borderId="0" xfId="1" applyFont="1" applyFill="1" applyBorder="1" applyAlignment="1" applyProtection="1">
      <alignment horizontal="left" vertical="top"/>
      <protection locked="0"/>
    </xf>
    <xf numFmtId="0" fontId="17" fillId="0" borderId="0" xfId="1" applyFont="1" applyFill="1" applyBorder="1" applyAlignment="1" applyProtection="1">
      <alignment horizontal="left" vertical="top"/>
      <protection locked="0"/>
    </xf>
    <xf numFmtId="4" fontId="18" fillId="9" borderId="0" xfId="1" applyNumberFormat="1" applyFont="1" applyFill="1" applyBorder="1" applyAlignment="1" applyProtection="1">
      <alignment vertical="top"/>
      <protection locked="0"/>
    </xf>
    <xf numFmtId="2" fontId="18" fillId="3" borderId="0" xfId="1" applyNumberFormat="1" applyFont="1" applyFill="1" applyBorder="1" applyAlignment="1" applyProtection="1">
      <alignment vertical="top"/>
      <protection locked="0"/>
    </xf>
    <xf numFmtId="4" fontId="23" fillId="6" borderId="0" xfId="0" applyNumberFormat="1" applyFont="1" applyFill="1" applyBorder="1" applyAlignment="1" applyProtection="1">
      <alignment horizontal="right" vertical="top"/>
      <protection locked="0"/>
    </xf>
    <xf numFmtId="0" fontId="18" fillId="3" borderId="0" xfId="1" applyFont="1" applyFill="1" applyBorder="1" applyAlignment="1" applyProtection="1">
      <alignment horizontal="left" vertical="top"/>
      <protection locked="0"/>
    </xf>
    <xf numFmtId="49" fontId="23" fillId="9" borderId="0" xfId="0" applyNumberFormat="1" applyFont="1" applyFill="1" applyBorder="1" applyAlignment="1" applyProtection="1">
      <alignment horizontal="right" vertical="top"/>
      <protection locked="0"/>
    </xf>
    <xf numFmtId="4" fontId="23" fillId="8" borderId="0" xfId="0" applyNumberFormat="1" applyFont="1" applyFill="1" applyBorder="1" applyAlignment="1" applyProtection="1">
      <alignment horizontal="right" vertical="top"/>
      <protection locked="0"/>
    </xf>
    <xf numFmtId="4" fontId="23" fillId="9" borderId="0" xfId="0" applyNumberFormat="1" applyFont="1" applyFill="1" applyBorder="1" applyAlignment="1" applyProtection="1">
      <alignment horizontal="right" vertical="top"/>
      <protection locked="0"/>
    </xf>
    <xf numFmtId="4" fontId="23" fillId="0" borderId="0" xfId="0" applyNumberFormat="1" applyFont="1" applyFill="1" applyBorder="1" applyAlignment="1" applyProtection="1">
      <alignment horizontal="right" vertical="top"/>
      <protection locked="0"/>
    </xf>
    <xf numFmtId="4" fontId="23" fillId="3" borderId="0" xfId="0" applyNumberFormat="1" applyFont="1" applyFill="1" applyBorder="1" applyAlignment="1" applyProtection="1">
      <alignment horizontal="right" vertical="top"/>
      <protection locked="0"/>
    </xf>
    <xf numFmtId="0" fontId="15" fillId="3" borderId="8" xfId="1" applyFont="1" applyFill="1" applyBorder="1" applyAlignment="1" applyProtection="1">
      <alignment vertical="top"/>
      <protection locked="0"/>
    </xf>
    <xf numFmtId="0" fontId="22" fillId="3" borderId="4" xfId="0" applyFont="1" applyFill="1" applyBorder="1" applyAlignment="1" applyProtection="1">
      <alignment vertical="top"/>
      <protection locked="0"/>
    </xf>
    <xf numFmtId="0" fontId="18" fillId="3" borderId="4" xfId="1" applyFont="1" applyFill="1" applyBorder="1" applyAlignment="1" applyProtection="1">
      <alignment horizontal="left" vertical="top"/>
      <protection locked="0"/>
    </xf>
    <xf numFmtId="4" fontId="23" fillId="3" borderId="4" xfId="0" applyNumberFormat="1" applyFont="1" applyFill="1" applyBorder="1" applyAlignment="1" applyProtection="1">
      <alignment horizontal="right" vertical="top"/>
      <protection locked="0"/>
    </xf>
    <xf numFmtId="2" fontId="18" fillId="3" borderId="4" xfId="1" applyNumberFormat="1" applyFont="1" applyFill="1" applyBorder="1" applyAlignment="1" applyProtection="1">
      <alignment vertical="top"/>
      <protection locked="0"/>
    </xf>
    <xf numFmtId="0" fontId="15" fillId="3" borderId="5" xfId="1" applyFont="1" applyFill="1" applyBorder="1" applyAlignment="1" applyProtection="1">
      <alignment vertical="top"/>
      <protection locked="0"/>
    </xf>
    <xf numFmtId="0" fontId="15" fillId="2" borderId="0" xfId="1" applyFont="1" applyFill="1" applyBorder="1" applyAlignment="1" applyProtection="1">
      <alignment vertical="top"/>
      <protection locked="0"/>
    </xf>
    <xf numFmtId="0" fontId="15" fillId="2" borderId="6" xfId="1" applyFont="1" applyFill="1" applyBorder="1" applyAlignment="1" applyProtection="1">
      <alignment vertical="top"/>
      <protection locked="0"/>
    </xf>
    <xf numFmtId="0" fontId="17" fillId="2" borderId="1" xfId="1" applyFont="1" applyFill="1" applyBorder="1" applyAlignment="1" applyProtection="1">
      <alignment horizontal="right" vertical="top"/>
      <protection locked="0"/>
    </xf>
    <xf numFmtId="0" fontId="17" fillId="3" borderId="1" xfId="1" applyFont="1" applyFill="1" applyBorder="1" applyAlignment="1" applyProtection="1">
      <alignment horizontal="left" vertical="top"/>
      <protection locked="0"/>
    </xf>
    <xf numFmtId="0" fontId="17" fillId="2" borderId="1" xfId="1" applyFont="1" applyFill="1" applyBorder="1" applyAlignment="1" applyProtection="1">
      <alignment horizontal="left" vertical="top"/>
      <protection locked="0"/>
    </xf>
    <xf numFmtId="0" fontId="17" fillId="0" borderId="1" xfId="1" applyFont="1" applyFill="1" applyBorder="1" applyAlignment="1" applyProtection="1">
      <alignment horizontal="left" vertical="top"/>
      <protection locked="0"/>
    </xf>
    <xf numFmtId="0" fontId="17" fillId="2" borderId="1" xfId="1" applyFont="1" applyFill="1" applyBorder="1" applyAlignment="1" applyProtection="1">
      <alignment vertical="top"/>
      <protection locked="0"/>
    </xf>
    <xf numFmtId="0" fontId="17" fillId="0" borderId="1" xfId="1" applyFont="1" applyFill="1" applyBorder="1" applyAlignment="1" applyProtection="1">
      <alignment vertical="top"/>
      <protection locked="0"/>
    </xf>
    <xf numFmtId="0" fontId="15" fillId="2" borderId="2" xfId="1" applyFont="1" applyFill="1" applyBorder="1" applyAlignment="1" applyProtection="1">
      <alignment vertical="top"/>
      <protection locked="0"/>
    </xf>
    <xf numFmtId="49" fontId="18" fillId="3" borderId="0" xfId="1" applyNumberFormat="1" applyFont="1" applyFill="1" applyBorder="1" applyAlignment="1" applyProtection="1">
      <alignment vertical="top"/>
      <protection locked="0"/>
    </xf>
    <xf numFmtId="49" fontId="17" fillId="3" borderId="0" xfId="1" applyNumberFormat="1" applyFont="1" applyFill="1" applyBorder="1" applyAlignment="1" applyProtection="1">
      <alignment vertical="top"/>
      <protection locked="0"/>
    </xf>
    <xf numFmtId="0" fontId="43" fillId="3" borderId="0" xfId="0" applyFont="1" applyFill="1" applyBorder="1" applyAlignment="1" applyProtection="1">
      <alignment vertical="top"/>
      <protection locked="0"/>
    </xf>
    <xf numFmtId="0" fontId="8" fillId="3" borderId="7" xfId="1" applyFont="1" applyFill="1" applyBorder="1" applyAlignment="1" applyProtection="1">
      <alignment vertical="top"/>
      <protection locked="0"/>
    </xf>
    <xf numFmtId="0" fontId="42" fillId="3" borderId="3" xfId="0" applyFont="1" applyFill="1" applyBorder="1" applyAlignment="1" applyProtection="1">
      <alignment vertical="top"/>
      <protection locked="0"/>
    </xf>
    <xf numFmtId="0" fontId="43" fillId="0" borderId="0" xfId="0" applyFont="1" applyAlignment="1" applyProtection="1">
      <alignment vertical="top"/>
      <protection locked="0"/>
    </xf>
    <xf numFmtId="0" fontId="1" fillId="3" borderId="7" xfId="1" applyFont="1" applyFill="1" applyBorder="1" applyAlignment="1" applyProtection="1">
      <alignment vertical="top"/>
      <protection locked="0"/>
    </xf>
    <xf numFmtId="165" fontId="19" fillId="3" borderId="0" xfId="1" applyNumberFormat="1" applyFont="1" applyFill="1" applyBorder="1" applyAlignment="1" applyProtection="1">
      <alignment horizontal="right" vertical="center"/>
      <protection locked="0"/>
    </xf>
    <xf numFmtId="0" fontId="21" fillId="3" borderId="3" xfId="0" applyFont="1" applyFill="1" applyBorder="1" applyAlignment="1" applyProtection="1">
      <alignment vertical="center"/>
      <protection locked="0"/>
    </xf>
    <xf numFmtId="0" fontId="21" fillId="3" borderId="0" xfId="0" applyFont="1" applyFill="1" applyBorder="1" applyAlignment="1" applyProtection="1">
      <alignment wrapText="1"/>
      <protection locked="0"/>
    </xf>
    <xf numFmtId="0" fontId="38" fillId="3" borderId="7" xfId="0" applyFont="1" applyFill="1" applyBorder="1" applyAlignment="1" applyProtection="1">
      <alignment vertical="top" wrapText="1"/>
      <protection locked="0"/>
    </xf>
    <xf numFmtId="0" fontId="19" fillId="3" borderId="0" xfId="1" applyFont="1" applyFill="1" applyBorder="1" applyAlignment="1" applyProtection="1">
      <alignment vertical="top" wrapText="1"/>
      <protection locked="0"/>
    </xf>
    <xf numFmtId="0" fontId="17" fillId="3" borderId="0" xfId="1" applyFont="1" applyFill="1" applyBorder="1" applyAlignment="1" applyProtection="1">
      <alignment vertical="top" wrapText="1"/>
      <protection locked="0"/>
    </xf>
    <xf numFmtId="0" fontId="19" fillId="3" borderId="9" xfId="1" applyFont="1" applyFill="1" applyBorder="1" applyAlignment="1" applyProtection="1">
      <alignment vertical="top" wrapText="1"/>
      <protection locked="0"/>
    </xf>
    <xf numFmtId="0" fontId="21" fillId="3" borderId="3" xfId="0" applyFont="1" applyFill="1" applyBorder="1" applyAlignment="1" applyProtection="1">
      <alignment vertical="top" wrapText="1"/>
      <protection locked="0"/>
    </xf>
    <xf numFmtId="0" fontId="21" fillId="0" borderId="0" xfId="0" applyFont="1" applyAlignment="1" applyProtection="1">
      <alignment wrapText="1"/>
      <protection locked="0"/>
    </xf>
    <xf numFmtId="0" fontId="17" fillId="3" borderId="0" xfId="1" applyFont="1" applyFill="1" applyBorder="1" applyAlignment="1" applyProtection="1">
      <alignment horizontal="left" vertical="top" wrapText="1"/>
      <protection locked="0"/>
    </xf>
    <xf numFmtId="0" fontId="4" fillId="3" borderId="7" xfId="1" applyFont="1" applyFill="1" applyBorder="1" applyAlignment="1" applyProtection="1">
      <alignment vertical="top"/>
      <protection locked="0"/>
    </xf>
    <xf numFmtId="0" fontId="19" fillId="3" borderId="9" xfId="1" applyFont="1" applyFill="1" applyBorder="1" applyAlignment="1" applyProtection="1">
      <alignment vertical="center"/>
      <protection locked="0"/>
    </xf>
    <xf numFmtId="0" fontId="24" fillId="3" borderId="3" xfId="0" applyFont="1" applyFill="1" applyBorder="1" applyAlignment="1" applyProtection="1">
      <alignment vertical="center"/>
      <protection locked="0"/>
    </xf>
    <xf numFmtId="0" fontId="21" fillId="3" borderId="0" xfId="0" applyFont="1" applyFill="1" applyAlignment="1" applyProtection="1">
      <alignment wrapText="1"/>
      <protection locked="0"/>
    </xf>
    <xf numFmtId="0" fontId="38" fillId="3" borderId="8" xfId="0" applyFont="1" applyFill="1" applyBorder="1" applyAlignment="1" applyProtection="1">
      <alignment vertical="top" wrapText="1"/>
      <protection locked="0"/>
    </xf>
    <xf numFmtId="0" fontId="19" fillId="3" borderId="4" xfId="1" applyFont="1" applyFill="1" applyBorder="1" applyAlignment="1" applyProtection="1">
      <alignment vertical="top" wrapText="1"/>
      <protection locked="0"/>
    </xf>
    <xf numFmtId="0" fontId="17" fillId="3" borderId="4" xfId="1" applyFont="1" applyFill="1" applyBorder="1" applyAlignment="1" applyProtection="1">
      <alignment horizontal="left" vertical="top"/>
      <protection locked="0"/>
    </xf>
    <xf numFmtId="49" fontId="18" fillId="3" borderId="4" xfId="1" applyNumberFormat="1" applyFont="1" applyFill="1" applyBorder="1" applyAlignment="1" applyProtection="1">
      <alignment horizontal="left" vertical="top"/>
      <protection locked="0"/>
    </xf>
    <xf numFmtId="0" fontId="21" fillId="3" borderId="5" xfId="0" applyFont="1" applyFill="1" applyBorder="1" applyAlignment="1" applyProtection="1">
      <alignment vertical="top" wrapText="1"/>
      <protection locked="0"/>
    </xf>
    <xf numFmtId="0" fontId="1" fillId="3" borderId="0" xfId="1" applyFont="1" applyFill="1" applyBorder="1" applyAlignment="1" applyProtection="1">
      <alignment vertical="top"/>
      <protection locked="0"/>
    </xf>
    <xf numFmtId="0" fontId="21" fillId="3" borderId="2" xfId="0" applyFont="1" applyFill="1" applyBorder="1" applyAlignment="1" applyProtection="1">
      <alignment vertical="center"/>
      <protection locked="0"/>
    </xf>
    <xf numFmtId="0" fontId="21" fillId="0" borderId="0" xfId="0" applyFont="1" applyFill="1" applyBorder="1" applyAlignment="1" applyProtection="1">
      <alignment vertical="top"/>
      <protection locked="0"/>
    </xf>
    <xf numFmtId="0" fontId="22" fillId="0" borderId="3" xfId="0" applyFont="1" applyFill="1" applyBorder="1" applyAlignment="1" applyProtection="1">
      <alignment vertical="top"/>
      <protection locked="0"/>
    </xf>
    <xf numFmtId="0" fontId="21" fillId="0" borderId="0" xfId="0" applyFont="1" applyFill="1" applyAlignment="1" applyProtection="1">
      <alignment vertical="top"/>
      <protection locked="0"/>
    </xf>
    <xf numFmtId="0" fontId="21" fillId="0" borderId="10" xfId="0" applyFont="1" applyBorder="1" applyAlignment="1" applyProtection="1">
      <alignment vertical="top"/>
      <protection locked="0"/>
    </xf>
    <xf numFmtId="0" fontId="21" fillId="0" borderId="18" xfId="0" applyFont="1" applyBorder="1" applyAlignment="1" applyProtection="1">
      <alignment vertical="top"/>
      <protection locked="0"/>
    </xf>
    <xf numFmtId="0" fontId="21" fillId="0" borderId="19" xfId="0" applyFont="1" applyBorder="1" applyAlignment="1" applyProtection="1">
      <alignment vertical="top"/>
      <protection locked="0"/>
    </xf>
    <xf numFmtId="0" fontId="17" fillId="3" borderId="20" xfId="1" applyFont="1" applyFill="1" applyBorder="1" applyAlignment="1" applyProtection="1">
      <alignment vertical="top"/>
      <protection locked="0"/>
    </xf>
    <xf numFmtId="0" fontId="17" fillId="3" borderId="14" xfId="1" applyFont="1" applyFill="1" applyBorder="1" applyAlignment="1" applyProtection="1">
      <alignment vertical="top"/>
      <protection locked="0"/>
    </xf>
    <xf numFmtId="0" fontId="18" fillId="3" borderId="0" xfId="1" applyFont="1" applyFill="1" applyBorder="1" applyAlignment="1" applyProtection="1">
      <alignment vertical="top"/>
      <protection locked="0"/>
    </xf>
    <xf numFmtId="0" fontId="19" fillId="2" borderId="8" xfId="1" applyFont="1" applyFill="1" applyBorder="1" applyAlignment="1" applyProtection="1">
      <alignment vertical="top"/>
      <protection locked="0"/>
    </xf>
    <xf numFmtId="0" fontId="19" fillId="2" borderId="5" xfId="1" applyFont="1" applyFill="1" applyBorder="1" applyAlignment="1" applyProtection="1">
      <alignment vertical="top"/>
      <protection locked="0"/>
    </xf>
    <xf numFmtId="0" fontId="19" fillId="2" borderId="0" xfId="1" applyFont="1" applyFill="1" applyBorder="1" applyAlignment="1" applyProtection="1">
      <alignment vertical="top"/>
      <protection locked="0"/>
    </xf>
    <xf numFmtId="0" fontId="13" fillId="2" borderId="1" xfId="1" applyFont="1" applyFill="1" applyBorder="1" applyAlignment="1" applyProtection="1">
      <alignment horizontal="right" vertical="top"/>
      <protection locked="0"/>
    </xf>
    <xf numFmtId="0" fontId="13" fillId="3" borderId="1" xfId="1" applyFont="1" applyFill="1" applyBorder="1" applyAlignment="1" applyProtection="1">
      <alignment horizontal="left" vertical="top"/>
      <protection locked="0"/>
    </xf>
    <xf numFmtId="0" fontId="13" fillId="2" borderId="1" xfId="1" applyFont="1" applyFill="1" applyBorder="1" applyAlignment="1" applyProtection="1">
      <alignment horizontal="left" vertical="top"/>
      <protection locked="0"/>
    </xf>
    <xf numFmtId="0" fontId="13" fillId="0" borderId="1" xfId="1" applyFont="1" applyFill="1" applyBorder="1" applyAlignment="1" applyProtection="1">
      <alignment horizontal="left" vertical="top"/>
      <protection locked="0"/>
    </xf>
    <xf numFmtId="0" fontId="13" fillId="2" borderId="1" xfId="1" applyFont="1" applyFill="1" applyBorder="1" applyAlignment="1" applyProtection="1">
      <alignment vertical="top"/>
      <protection locked="0"/>
    </xf>
    <xf numFmtId="0" fontId="13" fillId="0" borderId="1" xfId="1" applyFont="1" applyFill="1" applyBorder="1" applyAlignment="1" applyProtection="1">
      <alignment vertical="top"/>
      <protection locked="0"/>
    </xf>
    <xf numFmtId="0" fontId="13" fillId="2" borderId="0" xfId="1" applyFont="1" applyFill="1" applyBorder="1" applyAlignment="1" applyProtection="1">
      <alignment horizontal="right" vertical="top"/>
      <protection locked="0"/>
    </xf>
    <xf numFmtId="0" fontId="13" fillId="3" borderId="0" xfId="1" applyFont="1" applyFill="1" applyBorder="1" applyAlignment="1" applyProtection="1">
      <alignment horizontal="left" vertical="top"/>
      <protection locked="0"/>
    </xf>
    <xf numFmtId="0" fontId="13" fillId="2" borderId="0" xfId="1" applyFont="1" applyFill="1" applyBorder="1" applyAlignment="1" applyProtection="1">
      <alignment horizontal="left" vertical="top"/>
      <protection locked="0"/>
    </xf>
    <xf numFmtId="0" fontId="13" fillId="0" borderId="0" xfId="1" applyFont="1" applyFill="1" applyBorder="1" applyAlignment="1" applyProtection="1">
      <alignment horizontal="left" vertical="top"/>
      <protection locked="0"/>
    </xf>
    <xf numFmtId="0" fontId="13" fillId="2" borderId="0"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21" fillId="0" borderId="20" xfId="0" applyFont="1" applyBorder="1" applyAlignment="1" applyProtection="1">
      <alignment vertical="top"/>
      <protection locked="0"/>
    </xf>
    <xf numFmtId="0" fontId="21" fillId="0" borderId="14" xfId="0" applyFont="1" applyBorder="1" applyAlignment="1" applyProtection="1">
      <alignment vertical="top"/>
      <protection locked="0"/>
    </xf>
    <xf numFmtId="0" fontId="15" fillId="2" borderId="8" xfId="1" applyFont="1" applyFill="1" applyBorder="1" applyAlignment="1" applyProtection="1">
      <alignment vertical="top"/>
      <protection locked="0"/>
    </xf>
    <xf numFmtId="0" fontId="17" fillId="2" borderId="4" xfId="1" applyFont="1" applyFill="1" applyBorder="1" applyAlignment="1" applyProtection="1">
      <alignment horizontal="right" vertical="top"/>
      <protection locked="0"/>
    </xf>
    <xf numFmtId="0" fontId="17" fillId="2" borderId="4" xfId="1" applyFont="1" applyFill="1" applyBorder="1" applyAlignment="1" applyProtection="1">
      <alignment horizontal="left" vertical="top"/>
      <protection locked="0"/>
    </xf>
    <xf numFmtId="0" fontId="17" fillId="0" borderId="4" xfId="1" applyFont="1" applyFill="1" applyBorder="1" applyAlignment="1" applyProtection="1">
      <alignment horizontal="left" vertical="top"/>
      <protection locked="0"/>
    </xf>
    <xf numFmtId="0" fontId="17" fillId="2" borderId="4" xfId="1" applyFont="1" applyFill="1" applyBorder="1" applyAlignment="1" applyProtection="1">
      <alignment vertical="top"/>
      <protection locked="0"/>
    </xf>
    <xf numFmtId="0" fontId="17" fillId="0" borderId="4" xfId="1" applyFont="1" applyFill="1" applyBorder="1" applyAlignment="1" applyProtection="1">
      <alignment vertical="top"/>
      <protection locked="0"/>
    </xf>
    <xf numFmtId="0" fontId="15" fillId="2" borderId="5" xfId="1" applyFont="1" applyFill="1" applyBorder="1" applyAlignment="1" applyProtection="1">
      <alignment vertical="top"/>
      <protection locked="0"/>
    </xf>
    <xf numFmtId="0" fontId="13" fillId="3" borderId="0" xfId="1" applyFont="1" applyFill="1" applyBorder="1" applyAlignment="1" applyProtection="1">
      <alignment horizontal="right" vertical="top"/>
      <protection locked="0"/>
    </xf>
    <xf numFmtId="0" fontId="13" fillId="3" borderId="0" xfId="1" applyFont="1" applyFill="1" applyBorder="1" applyAlignment="1" applyProtection="1">
      <alignment vertical="top"/>
      <protection locked="0"/>
    </xf>
    <xf numFmtId="49" fontId="18" fillId="3" borderId="0" xfId="1" applyNumberFormat="1" applyFont="1" applyFill="1" applyBorder="1" applyAlignment="1" applyProtection="1">
      <alignment horizontal="left" vertical="top"/>
      <protection locked="0"/>
    </xf>
    <xf numFmtId="0" fontId="38" fillId="3" borderId="0" xfId="0" applyFont="1" applyFill="1" applyBorder="1" applyAlignment="1" applyProtection="1">
      <alignment vertical="top"/>
      <protection locked="0"/>
    </xf>
    <xf numFmtId="0" fontId="39" fillId="3" borderId="7" xfId="1" applyFont="1" applyFill="1" applyBorder="1" applyAlignment="1" applyProtection="1">
      <alignment vertical="top"/>
      <protection locked="0"/>
    </xf>
    <xf numFmtId="0" fontId="38" fillId="3" borderId="3" xfId="0" applyFont="1" applyFill="1" applyBorder="1" applyAlignment="1" applyProtection="1">
      <alignment vertical="top"/>
      <protection locked="0"/>
    </xf>
    <xf numFmtId="0" fontId="38" fillId="0" borderId="0" xfId="0" applyFont="1" applyAlignment="1" applyProtection="1">
      <alignment vertical="top"/>
      <protection locked="0"/>
    </xf>
    <xf numFmtId="0" fontId="18" fillId="3" borderId="4" xfId="1" applyFont="1" applyFill="1" applyBorder="1" applyAlignment="1" applyProtection="1">
      <alignment vertical="top"/>
      <protection locked="0"/>
    </xf>
    <xf numFmtId="0" fontId="32" fillId="3" borderId="0" xfId="0" applyFont="1" applyFill="1" applyBorder="1" applyAlignment="1" applyProtection="1">
      <alignment vertical="top"/>
      <protection locked="0"/>
    </xf>
    <xf numFmtId="0" fontId="33" fillId="3" borderId="7" xfId="1" applyFont="1" applyFill="1" applyBorder="1" applyAlignment="1" applyProtection="1">
      <alignment vertical="top"/>
      <protection locked="0"/>
    </xf>
    <xf numFmtId="0" fontId="35" fillId="3" borderId="3" xfId="0" applyFont="1" applyFill="1" applyBorder="1" applyAlignment="1" applyProtection="1">
      <alignment vertical="top"/>
      <protection locked="0"/>
    </xf>
    <xf numFmtId="0" fontId="32" fillId="0" borderId="0" xfId="0" applyFont="1" applyAlignment="1" applyProtection="1">
      <alignment vertical="top"/>
      <protection locked="0"/>
    </xf>
    <xf numFmtId="0" fontId="18" fillId="3" borderId="20" xfId="1" applyFont="1" applyFill="1" applyBorder="1" applyAlignment="1" applyProtection="1">
      <alignment vertical="top"/>
      <protection locked="0"/>
    </xf>
    <xf numFmtId="0" fontId="18" fillId="3" borderId="14" xfId="1" applyFont="1" applyFill="1" applyBorder="1" applyAlignment="1" applyProtection="1">
      <alignment vertical="top"/>
      <protection locked="0"/>
    </xf>
    <xf numFmtId="0" fontId="18" fillId="3" borderId="16" xfId="1" applyFont="1" applyFill="1" applyBorder="1" applyAlignment="1" applyProtection="1">
      <alignment vertical="top"/>
      <protection locked="0"/>
    </xf>
    <xf numFmtId="0" fontId="18" fillId="3" borderId="17" xfId="1" applyFont="1" applyFill="1" applyBorder="1" applyAlignment="1" applyProtection="1">
      <alignment vertical="top"/>
      <protection locked="0"/>
    </xf>
    <xf numFmtId="0" fontId="18" fillId="3" borderId="21" xfId="1" applyFont="1" applyFill="1" applyBorder="1" applyAlignment="1" applyProtection="1">
      <alignment vertical="top"/>
      <protection locked="0"/>
    </xf>
    <xf numFmtId="0" fontId="0" fillId="3" borderId="0" xfId="0" applyFill="1" applyBorder="1" applyAlignment="1" applyProtection="1">
      <alignment vertical="top"/>
      <protection locked="0"/>
    </xf>
    <xf numFmtId="0" fontId="2" fillId="3" borderId="7" xfId="1" applyFont="1" applyFill="1" applyBorder="1" applyAlignment="1" applyProtection="1">
      <alignment vertical="top"/>
      <protection locked="0"/>
    </xf>
    <xf numFmtId="0" fontId="2" fillId="3" borderId="3" xfId="1" applyFont="1" applyFill="1" applyBorder="1" applyAlignment="1" applyProtection="1">
      <alignment vertical="top"/>
      <protection locked="0"/>
    </xf>
    <xf numFmtId="0" fontId="2" fillId="3" borderId="8" xfId="1" applyFont="1" applyFill="1" applyBorder="1" applyAlignment="1" applyProtection="1">
      <alignment vertical="top"/>
      <protection locked="0"/>
    </xf>
    <xf numFmtId="0" fontId="2" fillId="3" borderId="4" xfId="1" applyFont="1" applyFill="1" applyBorder="1" applyAlignment="1" applyProtection="1">
      <alignment vertical="top"/>
      <protection locked="0"/>
    </xf>
    <xf numFmtId="165" fontId="2" fillId="3" borderId="4" xfId="1" applyNumberFormat="1" applyFont="1" applyFill="1" applyBorder="1" applyAlignment="1" applyProtection="1">
      <alignment horizontal="left" vertical="top"/>
      <protection locked="0"/>
    </xf>
    <xf numFmtId="0" fontId="0" fillId="3" borderId="4" xfId="0" applyFont="1" applyFill="1" applyBorder="1" applyAlignment="1" applyProtection="1">
      <alignment vertical="top"/>
      <protection locked="0"/>
    </xf>
    <xf numFmtId="0" fontId="2" fillId="3" borderId="5" xfId="1" applyFont="1" applyFill="1" applyBorder="1" applyAlignment="1" applyProtection="1">
      <alignment vertical="top"/>
      <protection locked="0"/>
    </xf>
    <xf numFmtId="0" fontId="38" fillId="0" borderId="0" xfId="0" applyFont="1" applyBorder="1" applyAlignment="1" applyProtection="1">
      <alignment horizontal="center" vertical="center"/>
      <protection locked="0"/>
    </xf>
    <xf numFmtId="0" fontId="0" fillId="0" borderId="0" xfId="0" applyFill="1" applyBorder="1" applyAlignment="1" applyProtection="1">
      <alignment vertical="top"/>
      <protection locked="0"/>
    </xf>
    <xf numFmtId="0" fontId="21" fillId="3" borderId="7" xfId="0" applyFont="1" applyFill="1" applyBorder="1" applyAlignment="1" applyProtection="1">
      <alignment vertical="top"/>
      <protection locked="0"/>
    </xf>
    <xf numFmtId="0" fontId="0" fillId="3" borderId="0" xfId="0" applyFont="1" applyFill="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vertical="top"/>
      <protection locked="0"/>
    </xf>
    <xf numFmtId="0" fontId="26" fillId="3" borderId="0" xfId="0" applyFont="1" applyFill="1" applyAlignment="1" applyProtection="1">
      <alignment vertical="top"/>
      <protection locked="0"/>
    </xf>
    <xf numFmtId="0" fontId="26" fillId="3" borderId="0"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6" fillId="0" borderId="0" xfId="0" applyFont="1" applyFill="1" applyAlignment="1" applyProtection="1">
      <alignment vertical="top"/>
      <protection locked="0"/>
    </xf>
    <xf numFmtId="0" fontId="26" fillId="0" borderId="0" xfId="0" applyFont="1" applyBorder="1" applyAlignment="1" applyProtection="1">
      <alignment vertical="top"/>
      <protection locked="0"/>
    </xf>
    <xf numFmtId="0" fontId="26" fillId="0" borderId="0" xfId="0" applyFont="1" applyAlignment="1" applyProtection="1">
      <alignment vertical="top"/>
      <protection locked="0"/>
    </xf>
    <xf numFmtId="0" fontId="0" fillId="0" borderId="0" xfId="0" applyFill="1" applyProtection="1">
      <protection locked="0"/>
    </xf>
    <xf numFmtId="0" fontId="21" fillId="3" borderId="6" xfId="0" applyFont="1" applyFill="1" applyBorder="1" applyAlignment="1" applyProtection="1">
      <alignment vertical="top"/>
      <protection locked="0"/>
    </xf>
    <xf numFmtId="0" fontId="21" fillId="3" borderId="1" xfId="0" applyFont="1" applyFill="1" applyBorder="1" applyProtection="1">
      <protection locked="0"/>
    </xf>
    <xf numFmtId="0" fontId="21" fillId="3" borderId="2" xfId="0" applyFont="1" applyFill="1" applyBorder="1" applyProtection="1">
      <protection locked="0"/>
    </xf>
    <xf numFmtId="0" fontId="39" fillId="2" borderId="7" xfId="1" applyFont="1" applyFill="1" applyBorder="1" applyAlignment="1" applyProtection="1">
      <alignment vertical="top"/>
      <protection locked="0"/>
    </xf>
    <xf numFmtId="0" fontId="28" fillId="3" borderId="0" xfId="0" applyFont="1" applyFill="1" applyProtection="1">
      <protection locked="0"/>
    </xf>
    <xf numFmtId="0" fontId="33" fillId="2" borderId="7" xfId="1" applyFont="1" applyFill="1" applyBorder="1" applyAlignment="1" applyProtection="1">
      <alignment vertical="top"/>
      <protection locked="0"/>
    </xf>
    <xf numFmtId="0" fontId="33" fillId="2" borderId="0" xfId="1" applyFont="1" applyFill="1" applyBorder="1" applyAlignment="1" applyProtection="1">
      <alignment horizontal="left" vertical="top" wrapText="1"/>
      <protection locked="0"/>
    </xf>
    <xf numFmtId="0" fontId="28" fillId="0" borderId="0" xfId="0" applyFont="1" applyProtection="1">
      <protection locked="0"/>
    </xf>
    <xf numFmtId="0" fontId="20" fillId="2" borderId="0" xfId="1" applyFont="1" applyFill="1" applyBorder="1" applyAlignment="1" applyProtection="1">
      <alignment vertical="top"/>
      <protection locked="0"/>
    </xf>
    <xf numFmtId="0" fontId="19" fillId="0" borderId="0" xfId="1" applyFont="1" applyFill="1" applyBorder="1" applyAlignment="1" applyProtection="1">
      <alignment vertical="top"/>
      <protection locked="0"/>
    </xf>
    <xf numFmtId="0" fontId="19" fillId="3" borderId="0" xfId="1" applyFont="1" applyFill="1" applyBorder="1" applyAlignment="1" applyProtection="1">
      <alignment horizontal="left" vertical="top"/>
      <protection locked="0"/>
    </xf>
    <xf numFmtId="0" fontId="36" fillId="2" borderId="0" xfId="1" applyFont="1" applyFill="1" applyBorder="1" applyAlignment="1" applyProtection="1">
      <alignment vertical="top"/>
      <protection locked="0"/>
    </xf>
    <xf numFmtId="0" fontId="36" fillId="3" borderId="0" xfId="1" applyFont="1" applyFill="1" applyBorder="1" applyAlignment="1" applyProtection="1">
      <alignment vertical="top"/>
      <protection locked="0"/>
    </xf>
    <xf numFmtId="0" fontId="33" fillId="0" borderId="0" xfId="1" applyFont="1" applyFill="1" applyBorder="1" applyAlignment="1" applyProtection="1">
      <alignment vertical="top"/>
      <protection locked="0"/>
    </xf>
    <xf numFmtId="0" fontId="33" fillId="2" borderId="0" xfId="1" applyFont="1" applyFill="1" applyBorder="1" applyAlignment="1" applyProtection="1">
      <alignment vertical="top"/>
      <protection locked="0"/>
    </xf>
    <xf numFmtId="0" fontId="33" fillId="2" borderId="0" xfId="1" applyFont="1" applyFill="1" applyBorder="1" applyAlignment="1" applyProtection="1">
      <alignment horizontal="left" vertical="top"/>
      <protection locked="0"/>
    </xf>
    <xf numFmtId="0" fontId="32" fillId="3" borderId="0" xfId="1" applyFont="1" applyFill="1" applyBorder="1" applyAlignment="1" applyProtection="1">
      <alignment horizontal="right" vertical="top"/>
      <protection locked="0"/>
    </xf>
    <xf numFmtId="0" fontId="19" fillId="2" borderId="0" xfId="1" applyFont="1" applyFill="1" applyBorder="1" applyAlignment="1" applyProtection="1">
      <alignment horizontal="left" vertical="top"/>
      <protection locked="0"/>
    </xf>
    <xf numFmtId="0" fontId="17" fillId="3" borderId="0" xfId="1" applyFont="1" applyFill="1" applyBorder="1" applyAlignment="1" applyProtection="1">
      <alignment horizontal="center" vertical="top"/>
      <protection locked="0"/>
    </xf>
    <xf numFmtId="0" fontId="20" fillId="3" borderId="0" xfId="1" applyFont="1" applyFill="1" applyBorder="1" applyAlignment="1" applyProtection="1">
      <alignment horizontal="center" vertical="top"/>
      <protection locked="0"/>
    </xf>
    <xf numFmtId="0" fontId="36" fillId="3" borderId="9" xfId="1" applyFont="1" applyFill="1" applyBorder="1" applyAlignment="1" applyProtection="1">
      <alignment vertical="top"/>
      <protection locked="0"/>
    </xf>
    <xf numFmtId="0" fontId="8" fillId="3" borderId="9" xfId="1" applyFont="1" applyFill="1" applyBorder="1" applyAlignment="1" applyProtection="1">
      <alignment vertical="top"/>
      <protection locked="0"/>
    </xf>
    <xf numFmtId="0" fontId="8" fillId="3" borderId="0" xfId="1" applyFont="1" applyFill="1" applyBorder="1" applyAlignment="1" applyProtection="1">
      <alignment vertical="top"/>
      <protection locked="0"/>
    </xf>
    <xf numFmtId="0" fontId="38" fillId="3" borderId="6" xfId="0" applyFont="1" applyFill="1" applyBorder="1" applyAlignment="1" applyProtection="1">
      <alignment vertical="top"/>
      <protection locked="0"/>
    </xf>
    <xf numFmtId="0" fontId="32" fillId="3" borderId="2" xfId="0" applyFont="1" applyFill="1" applyBorder="1" applyAlignment="1" applyProtection="1">
      <protection locked="0"/>
    </xf>
    <xf numFmtId="0" fontId="33" fillId="3" borderId="0" xfId="1" applyFont="1" applyFill="1" applyBorder="1" applyAlignment="1" applyProtection="1">
      <alignment horizontal="left" vertical="top"/>
      <protection locked="0"/>
    </xf>
    <xf numFmtId="0" fontId="38" fillId="3" borderId="3" xfId="0" applyFont="1" applyFill="1" applyBorder="1" applyAlignment="1" applyProtection="1">
      <alignment vertical="center"/>
      <protection locked="0"/>
    </xf>
    <xf numFmtId="0" fontId="38" fillId="0" borderId="0" xfId="0" applyFont="1" applyFill="1" applyAlignment="1" applyProtection="1">
      <alignment vertical="center"/>
      <protection locked="0"/>
    </xf>
    <xf numFmtId="0" fontId="32" fillId="3" borderId="0" xfId="0" applyFont="1" applyFill="1" applyAlignment="1" applyProtection="1">
      <alignment horizontal="left" vertical="top"/>
      <protection locked="0"/>
    </xf>
    <xf numFmtId="0" fontId="32" fillId="3" borderId="7" xfId="0" applyFont="1" applyFill="1" applyBorder="1" applyAlignment="1" applyProtection="1">
      <alignment horizontal="left" vertical="top"/>
      <protection locked="0"/>
    </xf>
    <xf numFmtId="0" fontId="35" fillId="3" borderId="3" xfId="0" applyFont="1" applyFill="1" applyBorder="1" applyAlignment="1" applyProtection="1">
      <alignment horizontal="left" vertical="top"/>
      <protection locked="0"/>
    </xf>
    <xf numFmtId="0" fontId="35" fillId="3" borderId="0" xfId="0" applyFont="1" applyFill="1" applyBorder="1" applyAlignment="1" applyProtection="1">
      <alignment horizontal="left" vertical="top"/>
      <protection locked="0"/>
    </xf>
    <xf numFmtId="0" fontId="32" fillId="0" borderId="0" xfId="0" applyFont="1" applyAlignment="1" applyProtection="1">
      <alignment horizontal="left" vertical="top"/>
      <protection locked="0"/>
    </xf>
    <xf numFmtId="0" fontId="21" fillId="3" borderId="3" xfId="0" applyFont="1" applyFill="1" applyBorder="1" applyProtection="1">
      <protection locked="0"/>
    </xf>
    <xf numFmtId="0" fontId="21" fillId="0" borderId="3" xfId="0" applyFont="1" applyFill="1" applyBorder="1" applyAlignment="1" applyProtection="1">
      <alignment vertical="center"/>
      <protection locked="0"/>
    </xf>
    <xf numFmtId="0" fontId="32" fillId="3" borderId="7" xfId="0" applyFont="1" applyFill="1" applyBorder="1" applyAlignment="1" applyProtection="1">
      <alignment vertical="top"/>
      <protection locked="0"/>
    </xf>
    <xf numFmtId="0" fontId="32" fillId="3" borderId="3" xfId="0" applyFont="1" applyFill="1" applyBorder="1" applyAlignment="1" applyProtection="1">
      <protection locked="0"/>
    </xf>
    <xf numFmtId="0" fontId="4" fillId="3" borderId="0" xfId="1" applyFont="1" applyFill="1" applyBorder="1" applyAlignment="1" applyProtection="1">
      <alignment vertical="center"/>
      <protection locked="0"/>
    </xf>
    <xf numFmtId="165" fontId="4" fillId="3" borderId="0" xfId="1" applyNumberFormat="1" applyFont="1" applyFill="1" applyBorder="1" applyAlignment="1" applyProtection="1">
      <alignment horizontal="left" vertical="center"/>
      <protection locked="0"/>
    </xf>
    <xf numFmtId="0" fontId="24" fillId="3" borderId="0"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48" fillId="3" borderId="7" xfId="0" applyFont="1" applyFill="1" applyBorder="1" applyAlignment="1" applyProtection="1">
      <alignment vertical="top"/>
      <protection locked="0"/>
    </xf>
    <xf numFmtId="0" fontId="43" fillId="3" borderId="3" xfId="0" applyFont="1" applyFill="1" applyBorder="1" applyAlignment="1" applyProtection="1">
      <protection locked="0"/>
    </xf>
    <xf numFmtId="0" fontId="10" fillId="3" borderId="0" xfId="1" applyFont="1" applyFill="1" applyBorder="1" applyAlignment="1" applyProtection="1">
      <alignment vertical="center"/>
      <protection locked="0"/>
    </xf>
    <xf numFmtId="165" fontId="10" fillId="3" borderId="0" xfId="1" applyNumberFormat="1" applyFont="1" applyFill="1" applyBorder="1" applyAlignment="1" applyProtection="1">
      <alignment horizontal="left" vertical="center"/>
      <protection locked="0"/>
    </xf>
    <xf numFmtId="0" fontId="23" fillId="3" borderId="0" xfId="0" applyFont="1" applyFill="1" applyBorder="1" applyAlignment="1" applyProtection="1">
      <alignment vertical="center"/>
      <protection locked="0"/>
    </xf>
    <xf numFmtId="0" fontId="11" fillId="3" borderId="7" xfId="1" applyFont="1" applyFill="1" applyBorder="1" applyAlignment="1" applyProtection="1">
      <alignment vertical="top"/>
      <protection locked="0"/>
    </xf>
    <xf numFmtId="0" fontId="32" fillId="3" borderId="0" xfId="0" applyFont="1" applyFill="1" applyAlignment="1" applyProtection="1">
      <alignment vertical="center"/>
      <protection locked="0"/>
    </xf>
    <xf numFmtId="0" fontId="43" fillId="3" borderId="3" xfId="0" applyFont="1" applyFill="1" applyBorder="1" applyAlignment="1" applyProtection="1">
      <alignment vertical="center"/>
      <protection locked="0"/>
    </xf>
    <xf numFmtId="0" fontId="32" fillId="0" borderId="0" xfId="0" applyFont="1" applyFill="1" applyAlignment="1" applyProtection="1">
      <alignment vertical="center"/>
      <protection locked="0"/>
    </xf>
    <xf numFmtId="0" fontId="43" fillId="3" borderId="7" xfId="0" applyFont="1" applyFill="1" applyBorder="1" applyAlignment="1" applyProtection="1">
      <alignment vertical="top"/>
      <protection locked="0"/>
    </xf>
    <xf numFmtId="0" fontId="24" fillId="3" borderId="7" xfId="0" applyFont="1" applyFill="1" applyBorder="1" applyAlignment="1" applyProtection="1">
      <alignment vertical="top"/>
      <protection locked="0"/>
    </xf>
    <xf numFmtId="0" fontId="24" fillId="3" borderId="3" xfId="0" applyFont="1" applyFill="1" applyBorder="1" applyAlignment="1" applyProtection="1">
      <protection locked="0"/>
    </xf>
    <xf numFmtId="165" fontId="18" fillId="3" borderId="0" xfId="1" applyNumberFormat="1" applyFont="1" applyFill="1" applyBorder="1" applyAlignment="1" applyProtection="1">
      <alignment horizontal="left" vertical="center"/>
      <protection locked="0"/>
    </xf>
    <xf numFmtId="165" fontId="20" fillId="3" borderId="0" xfId="1" applyNumberFormat="1" applyFont="1" applyFill="1" applyBorder="1" applyAlignment="1" applyProtection="1">
      <alignment horizontal="right" vertical="center"/>
      <protection locked="0"/>
    </xf>
    <xf numFmtId="165" fontId="20" fillId="3" borderId="0" xfId="1" applyNumberFormat="1" applyFont="1" applyFill="1" applyBorder="1" applyAlignment="1" applyProtection="1">
      <alignment horizontal="left" vertical="center"/>
      <protection locked="0"/>
    </xf>
    <xf numFmtId="0" fontId="32" fillId="3" borderId="0" xfId="0" applyFont="1" applyFill="1" applyAlignment="1" applyProtection="1">
      <alignment vertical="top"/>
      <protection locked="0"/>
    </xf>
    <xf numFmtId="0" fontId="43" fillId="3" borderId="3" xfId="0" applyFont="1" applyFill="1" applyBorder="1" applyAlignment="1" applyProtection="1">
      <alignment vertical="top"/>
      <protection locked="0"/>
    </xf>
    <xf numFmtId="0" fontId="50" fillId="3" borderId="0" xfId="0" applyFont="1" applyFill="1" applyBorder="1" applyAlignment="1" applyProtection="1">
      <alignment horizontal="right" vertical="top" wrapText="1"/>
      <protection locked="0"/>
    </xf>
    <xf numFmtId="0" fontId="25" fillId="3" borderId="0" xfId="0" applyFont="1" applyFill="1" applyBorder="1" applyAlignment="1" applyProtection="1">
      <alignment vertical="center"/>
      <protection locked="0"/>
    </xf>
    <xf numFmtId="165" fontId="4" fillId="3" borderId="0" xfId="1" applyNumberFormat="1" applyFont="1" applyFill="1" applyBorder="1" applyAlignment="1" applyProtection="1">
      <alignment horizontal="right" vertical="center"/>
      <protection locked="0"/>
    </xf>
    <xf numFmtId="0" fontId="51" fillId="3" borderId="0" xfId="0" applyFont="1" applyFill="1" applyBorder="1" applyAlignment="1" applyProtection="1">
      <alignment vertical="top" wrapText="1"/>
      <protection locked="0"/>
    </xf>
    <xf numFmtId="0" fontId="24" fillId="3" borderId="0" xfId="0" applyFont="1" applyFill="1" applyBorder="1" applyAlignment="1" applyProtection="1">
      <alignment vertical="top" wrapText="1"/>
      <protection locked="0"/>
    </xf>
    <xf numFmtId="0" fontId="48" fillId="3" borderId="3" xfId="0" applyFont="1" applyFill="1" applyBorder="1" applyAlignment="1" applyProtection="1">
      <protection locked="0"/>
    </xf>
    <xf numFmtId="0" fontId="18" fillId="3" borderId="0" xfId="1" applyFont="1" applyFill="1" applyBorder="1" applyAlignment="1" applyProtection="1">
      <alignment vertical="center"/>
      <protection locked="0"/>
    </xf>
    <xf numFmtId="0" fontId="23" fillId="3" borderId="0" xfId="0" applyFont="1" applyFill="1" applyBorder="1" applyProtection="1">
      <protection locked="0"/>
    </xf>
    <xf numFmtId="10" fontId="18" fillId="3" borderId="9" xfId="6" applyNumberFormat="1" applyFont="1" applyFill="1" applyBorder="1" applyAlignment="1" applyProtection="1">
      <alignment horizontal="center" vertical="center" wrapText="1"/>
      <protection locked="0"/>
    </xf>
    <xf numFmtId="0" fontId="50" fillId="3" borderId="0" xfId="0" applyFont="1" applyFill="1" applyBorder="1" applyProtection="1">
      <protection locked="0"/>
    </xf>
    <xf numFmtId="44" fontId="50" fillId="3" borderId="0" xfId="0" applyNumberFormat="1" applyFont="1" applyFill="1" applyBorder="1" applyAlignment="1" applyProtection="1">
      <alignment horizontal="justify" vertical="top" wrapText="1"/>
      <protection locked="0"/>
    </xf>
    <xf numFmtId="10" fontId="18" fillId="3" borderId="0" xfId="6" applyNumberFormat="1" applyFont="1" applyFill="1" applyBorder="1" applyAlignment="1" applyProtection="1">
      <alignment vertical="center" wrapText="1"/>
      <protection locked="0"/>
    </xf>
    <xf numFmtId="0" fontId="50" fillId="3" borderId="0" xfId="0" applyFont="1" applyFill="1" applyBorder="1" applyAlignment="1" applyProtection="1">
      <alignment vertical="center"/>
      <protection locked="0"/>
    </xf>
    <xf numFmtId="0" fontId="23" fillId="3" borderId="0" xfId="0" applyFont="1" applyFill="1" applyBorder="1" applyAlignment="1" applyProtection="1">
      <alignment vertical="top" wrapText="1"/>
      <protection locked="0"/>
    </xf>
    <xf numFmtId="0" fontId="23" fillId="3" borderId="0" xfId="0" applyFont="1" applyFill="1" applyBorder="1" applyAlignment="1" applyProtection="1">
      <alignment horizontal="justify" vertical="top" wrapText="1"/>
      <protection locked="0"/>
    </xf>
    <xf numFmtId="0" fontId="4" fillId="3" borderId="8" xfId="1" applyFont="1" applyFill="1" applyBorder="1" applyAlignment="1" applyProtection="1">
      <alignment vertical="top"/>
      <protection locked="0"/>
    </xf>
    <xf numFmtId="0" fontId="18" fillId="3" borderId="4" xfId="1" applyFont="1" applyFill="1" applyBorder="1" applyAlignment="1" applyProtection="1">
      <alignment vertical="center"/>
      <protection locked="0"/>
    </xf>
    <xf numFmtId="0" fontId="4" fillId="2" borderId="4" xfId="1" applyFont="1" applyFill="1" applyBorder="1" applyAlignment="1" applyProtection="1">
      <alignment horizontal="center"/>
      <protection locked="0"/>
    </xf>
    <xf numFmtId="10" fontId="18" fillId="3" borderId="4" xfId="6" applyNumberFormat="1" applyFont="1" applyFill="1" applyBorder="1" applyAlignment="1" applyProtection="1">
      <alignment vertical="center" wrapText="1"/>
      <protection locked="0"/>
    </xf>
    <xf numFmtId="0" fontId="23" fillId="3" borderId="4" xfId="0" applyFont="1" applyFill="1" applyBorder="1" applyAlignment="1" applyProtection="1">
      <alignment vertical="center"/>
      <protection locked="0"/>
    </xf>
    <xf numFmtId="165" fontId="18" fillId="3" borderId="4" xfId="1" applyNumberFormat="1" applyFont="1" applyFill="1" applyBorder="1" applyAlignment="1" applyProtection="1">
      <alignment horizontal="left" vertical="center"/>
      <protection locked="0"/>
    </xf>
    <xf numFmtId="165" fontId="20" fillId="3" borderId="4" xfId="1" applyNumberFormat="1" applyFont="1" applyFill="1" applyBorder="1" applyAlignment="1" applyProtection="1">
      <alignment horizontal="right" vertical="center"/>
      <protection locked="0"/>
    </xf>
    <xf numFmtId="0" fontId="24" fillId="3" borderId="4" xfId="0" applyFont="1" applyFill="1" applyBorder="1" applyAlignment="1" applyProtection="1">
      <alignment vertical="center"/>
      <protection locked="0"/>
    </xf>
    <xf numFmtId="0" fontId="20" fillId="3" borderId="4" xfId="1" applyFont="1" applyFill="1" applyBorder="1" applyAlignment="1" applyProtection="1">
      <alignment vertical="center"/>
      <protection locked="0"/>
    </xf>
    <xf numFmtId="0" fontId="24" fillId="0" borderId="5" xfId="0" applyFont="1" applyFill="1" applyBorder="1" applyAlignment="1" applyProtection="1">
      <alignment vertical="center"/>
      <protection locked="0"/>
    </xf>
    <xf numFmtId="0" fontId="21" fillId="3" borderId="0" xfId="0" applyFont="1" applyFill="1" applyAlignment="1" applyProtection="1">
      <alignment vertical="center"/>
    </xf>
    <xf numFmtId="0" fontId="21" fillId="0" borderId="0" xfId="0" applyFont="1" applyAlignment="1" applyProtection="1">
      <alignment vertical="center"/>
    </xf>
    <xf numFmtId="0" fontId="33" fillId="3" borderId="0" xfId="1" applyFont="1" applyFill="1" applyBorder="1" applyAlignment="1" applyProtection="1">
      <alignment vertical="top"/>
    </xf>
    <xf numFmtId="0" fontId="36" fillId="3" borderId="0" xfId="1" applyFont="1" applyFill="1" applyBorder="1" applyAlignment="1" applyProtection="1">
      <alignment vertical="center"/>
    </xf>
    <xf numFmtId="0" fontId="17" fillId="3" borderId="0" xfId="1" applyFont="1" applyFill="1" applyBorder="1" applyAlignment="1" applyProtection="1">
      <alignment vertical="center"/>
    </xf>
    <xf numFmtId="0" fontId="22" fillId="3" borderId="0" xfId="0" applyFont="1" applyFill="1" applyBorder="1" applyAlignment="1" applyProtection="1">
      <alignment vertical="center"/>
    </xf>
    <xf numFmtId="0" fontId="35" fillId="3" borderId="0" xfId="0" applyFont="1" applyFill="1" applyAlignment="1" applyProtection="1">
      <alignment vertical="center"/>
    </xf>
    <xf numFmtId="0" fontId="19" fillId="3" borderId="0" xfId="1" applyFont="1" applyFill="1" applyBorder="1" applyAlignment="1" applyProtection="1">
      <alignment vertical="top"/>
    </xf>
    <xf numFmtId="0" fontId="20" fillId="3" borderId="0" xfId="1" applyFont="1" applyFill="1" applyBorder="1" applyAlignment="1" applyProtection="1">
      <alignment vertical="center"/>
    </xf>
    <xf numFmtId="165" fontId="19" fillId="3" borderId="0" xfId="1" applyNumberFormat="1" applyFont="1" applyFill="1" applyBorder="1" applyAlignment="1" applyProtection="1">
      <alignment horizontal="left" vertical="center"/>
    </xf>
    <xf numFmtId="0" fontId="38" fillId="3" borderId="0" xfId="0" applyFont="1" applyFill="1" applyAlignment="1" applyProtection="1">
      <alignment vertical="center"/>
    </xf>
    <xf numFmtId="0" fontId="38" fillId="0" borderId="0" xfId="0" applyFont="1" applyAlignment="1" applyProtection="1">
      <alignment vertical="center"/>
    </xf>
    <xf numFmtId="0" fontId="21" fillId="0" borderId="0" xfId="0" applyFont="1" applyFill="1" applyAlignment="1" applyProtection="1">
      <alignment vertical="center"/>
    </xf>
    <xf numFmtId="166" fontId="34" fillId="3" borderId="9" xfId="1" applyNumberFormat="1" applyFont="1" applyFill="1" applyBorder="1" applyAlignment="1" applyProtection="1">
      <alignment horizontal="center" vertical="center"/>
    </xf>
    <xf numFmtId="166" fontId="18" fillId="3" borderId="0" xfId="1" applyNumberFormat="1" applyFont="1" applyFill="1" applyBorder="1" applyAlignment="1" applyProtection="1">
      <alignment horizontal="center" vertical="center"/>
    </xf>
    <xf numFmtId="166" fontId="34" fillId="3" borderId="0" xfId="1" applyNumberFormat="1" applyFont="1" applyFill="1" applyBorder="1" applyAlignment="1" applyProtection="1">
      <alignment horizontal="center" vertical="center"/>
    </xf>
    <xf numFmtId="0" fontId="19" fillId="3" borderId="0" xfId="1"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4" fontId="18" fillId="3" borderId="0" xfId="1" applyNumberFormat="1" applyFont="1" applyFill="1" applyBorder="1" applyAlignment="1" applyProtection="1">
      <alignment vertical="center"/>
    </xf>
    <xf numFmtId="0" fontId="0" fillId="3" borderId="0" xfId="0" applyFill="1" applyAlignment="1" applyProtection="1">
      <alignment vertical="center"/>
    </xf>
    <xf numFmtId="0" fontId="15" fillId="3" borderId="0" xfId="1" applyFont="1" applyFill="1" applyBorder="1" applyAlignment="1" applyProtection="1">
      <alignment vertical="center"/>
    </xf>
    <xf numFmtId="0" fontId="1" fillId="3" borderId="0" xfId="1" applyFont="1" applyFill="1" applyBorder="1" applyAlignment="1" applyProtection="1">
      <alignment vertical="center"/>
    </xf>
    <xf numFmtId="165" fontId="1" fillId="3" borderId="0" xfId="1" applyNumberFormat="1" applyFont="1" applyFill="1" applyBorder="1" applyAlignment="1" applyProtection="1">
      <alignment horizontal="left" vertical="center"/>
    </xf>
    <xf numFmtId="0" fontId="0" fillId="3" borderId="0" xfId="0" applyFont="1" applyFill="1" applyBorder="1" applyAlignment="1" applyProtection="1">
      <alignment vertical="center"/>
    </xf>
    <xf numFmtId="0" fontId="0" fillId="3" borderId="0" xfId="0" applyFont="1" applyFill="1" applyAlignment="1" applyProtection="1">
      <alignment vertical="center"/>
    </xf>
    <xf numFmtId="0" fontId="0" fillId="0" borderId="0" xfId="0" applyFill="1" applyAlignment="1" applyProtection="1">
      <alignment vertical="center"/>
    </xf>
    <xf numFmtId="4" fontId="34" fillId="3" borderId="0" xfId="1" applyNumberFormat="1" applyFont="1" applyFill="1" applyBorder="1" applyAlignment="1" applyProtection="1">
      <alignment vertical="center"/>
    </xf>
    <xf numFmtId="4" fontId="34" fillId="3" borderId="0" xfId="1" applyNumberFormat="1" applyFont="1" applyFill="1" applyBorder="1" applyAlignment="1" applyProtection="1">
      <alignment horizontal="right" vertical="center" wrapText="1"/>
    </xf>
    <xf numFmtId="4" fontId="34" fillId="3" borderId="0" xfId="1" applyNumberFormat="1" applyFont="1" applyFill="1" applyBorder="1" applyAlignment="1" applyProtection="1">
      <alignment vertical="center" wrapText="1"/>
    </xf>
    <xf numFmtId="49" fontId="34" fillId="3" borderId="0" xfId="1" applyNumberFormat="1" applyFont="1" applyFill="1" applyBorder="1" applyAlignment="1" applyProtection="1">
      <alignment vertical="center" wrapText="1"/>
    </xf>
    <xf numFmtId="0" fontId="1" fillId="3" borderId="0" xfId="1" applyFont="1" applyFill="1" applyBorder="1" applyAlignment="1" applyProtection="1">
      <alignment vertical="top"/>
    </xf>
    <xf numFmtId="0" fontId="21" fillId="0" borderId="0" xfId="0" applyFont="1" applyFill="1" applyBorder="1" applyAlignment="1" applyProtection="1">
      <alignment vertical="center"/>
    </xf>
    <xf numFmtId="0" fontId="38" fillId="3" borderId="0" xfId="0" applyFont="1" applyFill="1" applyProtection="1"/>
    <xf numFmtId="0" fontId="38" fillId="0" borderId="0" xfId="0" applyFont="1" applyFill="1" applyProtection="1"/>
    <xf numFmtId="0" fontId="0" fillId="3" borderId="0" xfId="0" applyFill="1" applyBorder="1" applyAlignment="1" applyProtection="1">
      <alignment vertical="center"/>
    </xf>
    <xf numFmtId="0" fontId="2" fillId="3" borderId="0" xfId="1" applyFont="1" applyFill="1" applyBorder="1" applyAlignment="1" applyProtection="1">
      <alignment vertical="center"/>
    </xf>
    <xf numFmtId="165" fontId="2" fillId="3" borderId="0" xfId="1" applyNumberFormat="1" applyFont="1" applyFill="1" applyBorder="1" applyAlignment="1" applyProtection="1">
      <alignment horizontal="left" vertical="center"/>
    </xf>
    <xf numFmtId="0" fontId="38" fillId="3" borderId="0" xfId="0" applyFont="1" applyFill="1" applyAlignment="1" applyProtection="1">
      <alignment horizontal="center" vertical="center"/>
    </xf>
    <xf numFmtId="0" fontId="39" fillId="2" borderId="0" xfId="1"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8" fillId="0" borderId="0" xfId="0" applyFont="1" applyAlignment="1" applyProtection="1">
      <alignment horizontal="center" vertical="center"/>
    </xf>
    <xf numFmtId="166" fontId="34" fillId="0" borderId="9" xfId="1" applyNumberFormat="1" applyFont="1" applyFill="1" applyBorder="1" applyAlignment="1" applyProtection="1">
      <alignment horizontal="center" vertical="center"/>
    </xf>
    <xf numFmtId="0" fontId="1" fillId="2" borderId="0" xfId="1" applyFont="1" applyFill="1" applyBorder="1" applyAlignment="1" applyProtection="1">
      <alignment vertical="center"/>
    </xf>
    <xf numFmtId="0" fontId="0" fillId="3" borderId="0" xfId="0" applyFill="1" applyProtection="1"/>
    <xf numFmtId="0" fontId="0" fillId="3" borderId="0" xfId="0" applyFill="1" applyAlignment="1" applyProtection="1">
      <alignment vertical="top"/>
    </xf>
    <xf numFmtId="0" fontId="1" fillId="3" borderId="0" xfId="1" applyFill="1" applyAlignment="1" applyProtection="1">
      <alignment vertical="top"/>
    </xf>
    <xf numFmtId="0" fontId="4" fillId="3" borderId="0" xfId="1" applyFont="1" applyFill="1" applyAlignment="1" applyProtection="1">
      <alignment vertical="center"/>
    </xf>
    <xf numFmtId="0" fontId="21" fillId="3" borderId="0" xfId="0" applyFont="1" applyFill="1" applyProtection="1"/>
    <xf numFmtId="0" fontId="1" fillId="3" borderId="0" xfId="1" applyFont="1" applyFill="1" applyAlignment="1" applyProtection="1">
      <alignment vertical="top"/>
    </xf>
    <xf numFmtId="0" fontId="8" fillId="3" borderId="0" xfId="1" applyFont="1" applyFill="1" applyAlignment="1" applyProtection="1">
      <alignment vertical="center"/>
    </xf>
    <xf numFmtId="0" fontId="5" fillId="3" borderId="0" xfId="1" applyFont="1" applyFill="1" applyAlignment="1" applyProtection="1">
      <alignment vertical="center"/>
    </xf>
    <xf numFmtId="0" fontId="1" fillId="2" borderId="0" xfId="1" applyFill="1" applyBorder="1" applyAlignment="1" applyProtection="1">
      <alignment vertical="top"/>
    </xf>
    <xf numFmtId="0" fontId="1" fillId="2" borderId="0" xfId="1" applyFill="1" applyBorder="1" applyProtection="1"/>
    <xf numFmtId="0" fontId="1" fillId="2" borderId="0" xfId="1" applyNumberFormat="1" applyFill="1" applyBorder="1" applyProtection="1"/>
    <xf numFmtId="0" fontId="0" fillId="3" borderId="0" xfId="0" applyFill="1" applyBorder="1" applyProtection="1"/>
    <xf numFmtId="0" fontId="0" fillId="0" borderId="0" xfId="0" applyFill="1" applyAlignment="1" applyProtection="1">
      <alignment vertical="top"/>
    </xf>
    <xf numFmtId="0" fontId="2" fillId="3" borderId="0" xfId="1" applyFont="1" applyFill="1" applyBorder="1" applyAlignment="1" applyProtection="1">
      <alignment vertical="top"/>
    </xf>
    <xf numFmtId="165" fontId="2" fillId="3" borderId="0" xfId="1" applyNumberFormat="1" applyFont="1" applyFill="1" applyBorder="1" applyAlignment="1" applyProtection="1">
      <alignment horizontal="left" vertical="top"/>
    </xf>
    <xf numFmtId="0" fontId="0" fillId="3" borderId="0" xfId="0" applyFont="1" applyFill="1" applyBorder="1" applyAlignment="1" applyProtection="1">
      <alignment vertical="top"/>
    </xf>
    <xf numFmtId="0" fontId="2" fillId="3" borderId="6" xfId="1" applyFont="1" applyFill="1" applyBorder="1" applyAlignment="1" applyProtection="1">
      <alignment vertical="top"/>
    </xf>
    <xf numFmtId="0" fontId="0" fillId="3" borderId="2" xfId="0" applyFont="1" applyFill="1" applyBorder="1" applyAlignment="1" applyProtection="1">
      <alignment vertical="top"/>
    </xf>
    <xf numFmtId="0" fontId="2" fillId="3" borderId="7" xfId="1" applyFont="1" applyFill="1" applyBorder="1" applyAlignment="1" applyProtection="1">
      <alignment vertical="top"/>
    </xf>
    <xf numFmtId="0" fontId="1" fillId="3" borderId="0" xfId="1" applyFont="1" applyFill="1" applyBorder="1" applyAlignment="1" applyProtection="1">
      <alignment horizontal="center" vertical="top"/>
    </xf>
    <xf numFmtId="0" fontId="10" fillId="3" borderId="0" xfId="1" applyFont="1" applyFill="1" applyBorder="1" applyAlignment="1" applyProtection="1">
      <alignment horizontal="center" vertical="top"/>
    </xf>
    <xf numFmtId="0" fontId="9" fillId="3" borderId="0" xfId="1" applyFont="1" applyFill="1" applyBorder="1" applyAlignment="1" applyProtection="1">
      <alignment horizontal="center" vertical="top"/>
    </xf>
    <xf numFmtId="0" fontId="0" fillId="3" borderId="3" xfId="0" applyFont="1" applyFill="1" applyBorder="1" applyAlignment="1" applyProtection="1">
      <alignment vertical="top"/>
    </xf>
    <xf numFmtId="0" fontId="21" fillId="3" borderId="7"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0" xfId="0" applyFont="1" applyFill="1" applyBorder="1" applyAlignment="1" applyProtection="1">
      <alignment horizontal="right" vertical="top" wrapText="1"/>
    </xf>
    <xf numFmtId="4" fontId="30" fillId="8" borderId="0" xfId="0" applyNumberFormat="1" applyFont="1" applyFill="1" applyBorder="1" applyAlignment="1" applyProtection="1">
      <alignment horizontal="right" vertical="top" wrapText="1"/>
    </xf>
    <xf numFmtId="0" fontId="21" fillId="3" borderId="0" xfId="0" applyFont="1" applyFill="1" applyAlignment="1" applyProtection="1">
      <alignment vertical="top"/>
    </xf>
    <xf numFmtId="0" fontId="30" fillId="3" borderId="0" xfId="0" applyFont="1" applyFill="1" applyBorder="1" applyAlignment="1" applyProtection="1">
      <alignment horizontal="center" vertical="top" wrapText="1"/>
    </xf>
    <xf numFmtId="4" fontId="17" fillId="3" borderId="0" xfId="0" applyNumberFormat="1" applyFont="1" applyFill="1" applyBorder="1" applyAlignment="1" applyProtection="1">
      <alignment horizontal="right" vertical="top" wrapText="1"/>
    </xf>
    <xf numFmtId="0" fontId="21" fillId="3" borderId="0" xfId="0" applyFont="1" applyFill="1" applyBorder="1" applyAlignment="1" applyProtection="1">
      <alignment horizontal="justify" vertical="top" wrapText="1"/>
    </xf>
    <xf numFmtId="44" fontId="21" fillId="3" borderId="0" xfId="0" applyNumberFormat="1" applyFont="1" applyFill="1" applyBorder="1" applyAlignment="1" applyProtection="1">
      <alignment horizontal="justify" vertical="top" wrapText="1"/>
    </xf>
    <xf numFmtId="0" fontId="21" fillId="3" borderId="3" xfId="0" applyFont="1" applyFill="1" applyBorder="1" applyAlignment="1" applyProtection="1">
      <alignment vertical="top"/>
    </xf>
    <xf numFmtId="0" fontId="1" fillId="3" borderId="7" xfId="1" applyFont="1" applyFill="1" applyBorder="1" applyAlignment="1" applyProtection="1">
      <alignment vertical="top"/>
    </xf>
    <xf numFmtId="0" fontId="9" fillId="3" borderId="0" xfId="1" applyFont="1" applyFill="1" applyBorder="1" applyAlignment="1" applyProtection="1">
      <alignment vertical="top"/>
    </xf>
    <xf numFmtId="165" fontId="9" fillId="3" borderId="0" xfId="1" applyNumberFormat="1" applyFont="1" applyFill="1" applyBorder="1" applyAlignment="1" applyProtection="1">
      <alignment horizontal="left" vertical="top"/>
    </xf>
    <xf numFmtId="0" fontId="30" fillId="3" borderId="0" xfId="0" applyFont="1" applyFill="1" applyBorder="1" applyAlignment="1" applyProtection="1">
      <alignment vertical="top"/>
    </xf>
    <xf numFmtId="0" fontId="30" fillId="3" borderId="0" xfId="0" applyFont="1" applyFill="1" applyBorder="1" applyAlignment="1" applyProtection="1">
      <alignment horizontal="right" vertical="top"/>
    </xf>
    <xf numFmtId="0" fontId="21" fillId="3" borderId="0" xfId="0" applyFont="1" applyFill="1" applyBorder="1" applyAlignment="1" applyProtection="1">
      <alignment vertical="top"/>
    </xf>
    <xf numFmtId="165" fontId="1" fillId="3" borderId="0" xfId="1" applyNumberFormat="1" applyFont="1" applyFill="1" applyBorder="1" applyAlignment="1" applyProtection="1">
      <alignment horizontal="left" vertical="top"/>
    </xf>
    <xf numFmtId="4" fontId="30" fillId="8" borderId="0" xfId="0" applyNumberFormat="1" applyFont="1" applyFill="1" applyBorder="1" applyAlignment="1" applyProtection="1">
      <alignment horizontal="right" vertical="top"/>
    </xf>
    <xf numFmtId="165" fontId="19" fillId="3" borderId="0" xfId="1" applyNumberFormat="1" applyFont="1" applyFill="1" applyBorder="1" applyAlignment="1" applyProtection="1">
      <alignment horizontal="left" vertical="top"/>
    </xf>
    <xf numFmtId="4" fontId="21" fillId="3" borderId="0" xfId="0" applyNumberFormat="1" applyFont="1" applyFill="1" applyBorder="1" applyAlignment="1" applyProtection="1">
      <alignment horizontal="justify" vertical="top" wrapText="1"/>
    </xf>
    <xf numFmtId="0" fontId="17" fillId="3" borderId="0" xfId="1" applyFont="1" applyFill="1" applyBorder="1" applyAlignment="1" applyProtection="1">
      <alignment vertical="top"/>
    </xf>
    <xf numFmtId="165" fontId="17" fillId="3" borderId="0" xfId="1" applyNumberFormat="1" applyFont="1" applyFill="1" applyBorder="1" applyAlignment="1" applyProtection="1">
      <alignment horizontal="left" vertical="top"/>
    </xf>
    <xf numFmtId="0" fontId="22" fillId="3" borderId="0" xfId="0" applyFont="1" applyFill="1" applyBorder="1" applyAlignment="1" applyProtection="1">
      <alignment vertical="top"/>
    </xf>
    <xf numFmtId="165" fontId="19" fillId="3" borderId="0" xfId="1" applyNumberFormat="1" applyFont="1" applyFill="1" applyBorder="1" applyAlignment="1" applyProtection="1">
      <alignment horizontal="center" vertical="top"/>
    </xf>
    <xf numFmtId="0" fontId="29" fillId="3" borderId="0" xfId="0" applyFont="1" applyFill="1" applyBorder="1" applyAlignment="1" applyProtection="1">
      <alignment vertical="top" wrapText="1"/>
    </xf>
    <xf numFmtId="0" fontId="56" fillId="5" borderId="0" xfId="0" applyFont="1" applyFill="1" applyBorder="1" applyAlignment="1" applyProtection="1">
      <alignment vertical="top" wrapText="1"/>
    </xf>
    <xf numFmtId="0" fontId="57" fillId="5" borderId="0" xfId="0" applyFont="1" applyFill="1" applyBorder="1" applyAlignment="1" applyProtection="1">
      <alignment vertical="top" wrapText="1"/>
    </xf>
    <xf numFmtId="4" fontId="56" fillId="5" borderId="0" xfId="0" applyNumberFormat="1" applyFont="1" applyFill="1" applyBorder="1" applyAlignment="1" applyProtection="1">
      <alignment vertical="top" wrapText="1"/>
    </xf>
    <xf numFmtId="4" fontId="56" fillId="5" borderId="0" xfId="0" applyNumberFormat="1" applyFont="1" applyFill="1" applyBorder="1" applyAlignment="1" applyProtection="1">
      <alignment horizontal="center" vertical="top" wrapText="1"/>
    </xf>
    <xf numFmtId="4" fontId="57" fillId="5" borderId="0" xfId="6" applyNumberFormat="1" applyFont="1" applyFill="1" applyBorder="1" applyAlignment="1" applyProtection="1">
      <alignment horizontal="right" vertical="top" wrapText="1"/>
    </xf>
    <xf numFmtId="0" fontId="0" fillId="3" borderId="3" xfId="0" applyFill="1" applyBorder="1" applyAlignment="1" applyProtection="1">
      <alignment vertical="top"/>
    </xf>
    <xf numFmtId="0" fontId="26" fillId="3" borderId="0" xfId="0" applyFont="1" applyFill="1" applyBorder="1" applyAlignment="1" applyProtection="1">
      <alignment vertical="top"/>
    </xf>
    <xf numFmtId="0" fontId="26" fillId="3" borderId="3" xfId="0" applyFont="1" applyFill="1" applyBorder="1" applyAlignment="1" applyProtection="1">
      <alignment vertical="top"/>
    </xf>
    <xf numFmtId="0" fontId="2" fillId="3" borderId="8" xfId="1" applyFont="1" applyFill="1" applyBorder="1" applyAlignment="1" applyProtection="1">
      <alignment vertical="top"/>
    </xf>
    <xf numFmtId="0" fontId="17" fillId="3" borderId="4" xfId="1" applyFont="1" applyFill="1" applyBorder="1" applyAlignment="1" applyProtection="1">
      <alignment vertical="top"/>
    </xf>
    <xf numFmtId="0" fontId="1" fillId="2" borderId="4" xfId="1" applyFont="1" applyFill="1" applyBorder="1" applyAlignment="1" applyProtection="1">
      <alignment horizontal="center" vertical="top"/>
    </xf>
    <xf numFmtId="10" fontId="18" fillId="3" borderId="4" xfId="6" applyNumberFormat="1" applyFont="1" applyFill="1" applyBorder="1" applyAlignment="1" applyProtection="1">
      <alignment vertical="top" wrapText="1"/>
    </xf>
    <xf numFmtId="0" fontId="22" fillId="3" borderId="4" xfId="0" applyFont="1" applyFill="1" applyBorder="1" applyAlignment="1" applyProtection="1">
      <alignment vertical="top"/>
    </xf>
    <xf numFmtId="165" fontId="17" fillId="3" borderId="4" xfId="1" applyNumberFormat="1" applyFont="1" applyFill="1" applyBorder="1" applyAlignment="1" applyProtection="1">
      <alignment horizontal="left" vertical="top"/>
    </xf>
    <xf numFmtId="165" fontId="19" fillId="3" borderId="4" xfId="1" applyNumberFormat="1" applyFont="1" applyFill="1" applyBorder="1" applyAlignment="1" applyProtection="1">
      <alignment horizontal="right" vertical="top"/>
    </xf>
    <xf numFmtId="0" fontId="0" fillId="3" borderId="4" xfId="0" applyFill="1" applyBorder="1" applyAlignment="1" applyProtection="1">
      <alignment vertical="top"/>
    </xf>
    <xf numFmtId="0" fontId="19" fillId="3" borderId="4" xfId="1" applyFont="1" applyFill="1" applyBorder="1" applyAlignment="1" applyProtection="1">
      <alignment vertical="top"/>
    </xf>
    <xf numFmtId="0" fontId="0" fillId="0" borderId="5" xfId="0" applyFont="1" applyFill="1" applyBorder="1" applyAlignment="1" applyProtection="1">
      <alignment vertical="top"/>
    </xf>
    <xf numFmtId="4" fontId="30" fillId="6" borderId="0" xfId="0" applyNumberFormat="1" applyFont="1" applyFill="1" applyBorder="1" applyAlignment="1" applyProtection="1">
      <alignment horizontal="right" vertical="top" wrapText="1"/>
    </xf>
    <xf numFmtId="0" fontId="22" fillId="3" borderId="0" xfId="0" applyFont="1" applyFill="1" applyBorder="1" applyAlignment="1" applyProtection="1">
      <alignment horizontal="center" vertical="top" wrapText="1"/>
    </xf>
    <xf numFmtId="0" fontId="30" fillId="3" borderId="0" xfId="0" applyFont="1" applyFill="1" applyBorder="1" applyAlignment="1" applyProtection="1">
      <alignment horizontal="center" vertical="top"/>
    </xf>
    <xf numFmtId="4" fontId="30" fillId="6" borderId="0" xfId="0" applyNumberFormat="1" applyFont="1" applyFill="1" applyBorder="1" applyAlignment="1" applyProtection="1">
      <alignment horizontal="right" vertical="top"/>
    </xf>
    <xf numFmtId="4" fontId="9" fillId="3" borderId="0" xfId="0" applyNumberFormat="1" applyFont="1" applyFill="1" applyBorder="1" applyAlignment="1" applyProtection="1">
      <alignment horizontal="right" vertical="top" wrapText="1"/>
    </xf>
    <xf numFmtId="4" fontId="22" fillId="3" borderId="0" xfId="0" applyNumberFormat="1" applyFont="1" applyFill="1" applyBorder="1" applyAlignment="1" applyProtection="1">
      <alignment horizontal="right" vertical="top" wrapText="1"/>
    </xf>
    <xf numFmtId="0" fontId="26" fillId="3" borderId="7" xfId="0" applyFont="1" applyFill="1" applyBorder="1" applyAlignment="1" applyProtection="1">
      <alignment vertical="top"/>
    </xf>
    <xf numFmtId="0" fontId="56" fillId="10" borderId="0" xfId="0" applyFont="1" applyFill="1" applyBorder="1" applyAlignment="1" applyProtection="1">
      <alignment vertical="top" wrapText="1"/>
    </xf>
    <xf numFmtId="4" fontId="56" fillId="10" borderId="0" xfId="0" applyNumberFormat="1" applyFont="1" applyFill="1" applyBorder="1" applyAlignment="1" applyProtection="1">
      <alignment vertical="top" wrapText="1"/>
    </xf>
    <xf numFmtId="4" fontId="56" fillId="10" borderId="0" xfId="0" applyNumberFormat="1" applyFont="1" applyFill="1" applyBorder="1" applyAlignment="1" applyProtection="1">
      <alignment horizontal="center" vertical="top" wrapText="1"/>
    </xf>
    <xf numFmtId="4" fontId="57" fillId="10" borderId="0" xfId="6" applyNumberFormat="1" applyFont="1" applyFill="1" applyBorder="1" applyAlignment="1" applyProtection="1">
      <alignment horizontal="right" vertical="top" wrapText="1"/>
    </xf>
    <xf numFmtId="4" fontId="21" fillId="3" borderId="0" xfId="0" applyNumberFormat="1" applyFont="1" applyFill="1" applyBorder="1" applyAlignment="1" applyProtection="1">
      <alignment horizontal="right" vertical="top"/>
    </xf>
    <xf numFmtId="4" fontId="21" fillId="3" borderId="0" xfId="0" applyNumberFormat="1" applyFont="1" applyFill="1" applyBorder="1" applyAlignment="1" applyProtection="1">
      <alignment vertical="top"/>
    </xf>
    <xf numFmtId="2" fontId="18" fillId="7" borderId="0" xfId="1" applyNumberFormat="1" applyFont="1" applyFill="1" applyBorder="1" applyAlignment="1" applyProtection="1">
      <alignment horizontal="right" vertical="top"/>
    </xf>
    <xf numFmtId="0" fontId="9" fillId="3" borderId="10" xfId="1" applyFont="1" applyFill="1" applyBorder="1" applyAlignment="1" applyProtection="1">
      <alignment vertical="center"/>
    </xf>
    <xf numFmtId="165" fontId="9" fillId="3" borderId="18" xfId="1" applyNumberFormat="1" applyFont="1" applyFill="1" applyBorder="1" applyAlignment="1" applyProtection="1">
      <alignment horizontal="left" vertical="center"/>
    </xf>
    <xf numFmtId="0" fontId="22" fillId="3" borderId="18" xfId="0" applyFont="1" applyFill="1" applyBorder="1" applyAlignment="1" applyProtection="1">
      <alignment vertical="center"/>
    </xf>
    <xf numFmtId="165" fontId="1" fillId="3" borderId="18" xfId="1" applyNumberFormat="1" applyFont="1" applyFill="1" applyBorder="1" applyAlignment="1" applyProtection="1">
      <alignment horizontal="left" vertical="center"/>
    </xf>
    <xf numFmtId="0" fontId="21" fillId="3" borderId="18" xfId="0" applyFont="1" applyFill="1" applyBorder="1" applyAlignment="1" applyProtection="1">
      <alignment vertical="center"/>
    </xf>
    <xf numFmtId="0" fontId="1" fillId="3" borderId="19" xfId="1" applyFont="1" applyFill="1" applyBorder="1" applyAlignment="1" applyProtection="1">
      <alignment vertical="center"/>
    </xf>
    <xf numFmtId="0" fontId="9" fillId="3" borderId="20" xfId="1" applyFont="1" applyFill="1" applyBorder="1" applyAlignment="1" applyProtection="1">
      <alignment vertical="center"/>
    </xf>
    <xf numFmtId="0" fontId="1" fillId="3" borderId="14" xfId="1" applyFont="1" applyFill="1" applyBorder="1" applyAlignment="1" applyProtection="1">
      <alignment vertical="center"/>
    </xf>
    <xf numFmtId="0" fontId="35" fillId="3" borderId="0" xfId="0" applyFont="1" applyFill="1" applyBorder="1" applyAlignment="1" applyProtection="1">
      <alignment horizontal="left" vertical="top" wrapText="1"/>
    </xf>
    <xf numFmtId="4" fontId="34" fillId="7" borderId="0" xfId="0" applyNumberFormat="1" applyFont="1" applyFill="1" applyBorder="1" applyAlignment="1" applyProtection="1">
      <alignment horizontal="right" vertical="top" wrapText="1"/>
    </xf>
    <xf numFmtId="0" fontId="42" fillId="3" borderId="0" xfId="0" applyFont="1" applyFill="1" applyBorder="1" applyAlignment="1" applyProtection="1">
      <alignment horizontal="left" vertical="top"/>
    </xf>
    <xf numFmtId="0" fontId="29" fillId="3" borderId="20" xfId="0" applyFont="1" applyFill="1" applyBorder="1" applyProtection="1"/>
    <xf numFmtId="0" fontId="22" fillId="3" borderId="0" xfId="0" applyFont="1" applyFill="1" applyBorder="1" applyAlignment="1" applyProtection="1">
      <alignment horizontal="right" vertical="top" wrapText="1"/>
    </xf>
    <xf numFmtId="0" fontId="22" fillId="3" borderId="0" xfId="0" applyFont="1" applyFill="1" applyBorder="1" applyAlignment="1" applyProtection="1">
      <alignment vertical="top" wrapText="1"/>
    </xf>
    <xf numFmtId="0" fontId="21" fillId="0" borderId="0" xfId="0" applyFont="1" applyBorder="1" applyProtection="1"/>
    <xf numFmtId="4" fontId="10" fillId="3" borderId="0" xfId="0" applyNumberFormat="1" applyFont="1" applyFill="1" applyBorder="1" applyAlignment="1" applyProtection="1">
      <alignment horizontal="right" vertical="top" wrapText="1"/>
    </xf>
    <xf numFmtId="0" fontId="30" fillId="3" borderId="0" xfId="0" applyFont="1" applyFill="1" applyBorder="1" applyProtection="1"/>
    <xf numFmtId="0" fontId="21" fillId="3" borderId="0" xfId="0" applyFont="1" applyFill="1" applyBorder="1" applyProtection="1"/>
    <xf numFmtId="0" fontId="21" fillId="3" borderId="14" xfId="0" applyFont="1" applyFill="1" applyBorder="1" applyProtection="1"/>
    <xf numFmtId="0" fontId="1" fillId="3" borderId="20" xfId="1" applyFont="1" applyFill="1" applyBorder="1" applyAlignment="1" applyProtection="1">
      <alignment vertical="center"/>
    </xf>
    <xf numFmtId="0" fontId="42" fillId="3" borderId="0" xfId="0" applyFont="1" applyFill="1" applyBorder="1" applyAlignment="1" applyProtection="1">
      <alignment horizontal="right" vertical="top" wrapText="1"/>
    </xf>
    <xf numFmtId="4" fontId="42" fillId="11" borderId="0" xfId="0" applyNumberFormat="1" applyFont="1" applyFill="1" applyBorder="1" applyAlignment="1" applyProtection="1">
      <alignment horizontal="right" vertical="top" wrapText="1"/>
    </xf>
    <xf numFmtId="0" fontId="32" fillId="3" borderId="0" xfId="0" applyFont="1" applyFill="1" applyBorder="1" applyAlignment="1" applyProtection="1">
      <alignment horizontal="justify" vertical="top" wrapText="1"/>
    </xf>
    <xf numFmtId="4" fontId="32" fillId="3" borderId="14" xfId="0" applyNumberFormat="1" applyFont="1" applyFill="1" applyBorder="1" applyAlignment="1" applyProtection="1">
      <alignment horizontal="justify" vertical="top" wrapText="1"/>
    </xf>
    <xf numFmtId="0" fontId="23" fillId="3" borderId="16" xfId="0" applyFont="1" applyFill="1" applyBorder="1" applyAlignment="1" applyProtection="1">
      <alignment horizontal="right"/>
    </xf>
    <xf numFmtId="165" fontId="18" fillId="3" borderId="17" xfId="1" applyNumberFormat="1" applyFont="1" applyFill="1" applyBorder="1" applyAlignment="1" applyProtection="1">
      <alignment horizontal="right" vertical="center"/>
    </xf>
    <xf numFmtId="0" fontId="22" fillId="3" borderId="17" xfId="0" applyFont="1" applyFill="1" applyBorder="1" applyAlignment="1" applyProtection="1">
      <alignment vertical="center"/>
    </xf>
    <xf numFmtId="165" fontId="9" fillId="3" borderId="17" xfId="1" applyNumberFormat="1" applyFont="1" applyFill="1" applyBorder="1" applyAlignment="1" applyProtection="1">
      <alignment horizontal="left" vertical="center"/>
    </xf>
    <xf numFmtId="165" fontId="1" fillId="3" borderId="17" xfId="1" applyNumberFormat="1" applyFont="1" applyFill="1" applyBorder="1" applyAlignment="1" applyProtection="1">
      <alignment horizontal="left" vertical="center"/>
    </xf>
    <xf numFmtId="0" fontId="21" fillId="3" borderId="17" xfId="0" applyFont="1" applyFill="1" applyBorder="1" applyAlignment="1" applyProtection="1">
      <alignment vertical="center"/>
    </xf>
    <xf numFmtId="0" fontId="1" fillId="3" borderId="21" xfId="1" applyFont="1" applyFill="1" applyBorder="1" applyAlignment="1" applyProtection="1">
      <alignment vertical="center"/>
    </xf>
    <xf numFmtId="0" fontId="10" fillId="3" borderId="10" xfId="1" applyFont="1" applyFill="1" applyBorder="1" applyAlignment="1" applyProtection="1">
      <alignment vertical="center"/>
    </xf>
    <xf numFmtId="165" fontId="10" fillId="3" borderId="18" xfId="1" applyNumberFormat="1" applyFont="1" applyFill="1" applyBorder="1" applyAlignment="1" applyProtection="1">
      <alignment horizontal="left" vertical="center"/>
    </xf>
    <xf numFmtId="0" fontId="23" fillId="3" borderId="18" xfId="0" applyFont="1" applyFill="1" applyBorder="1" applyAlignment="1" applyProtection="1">
      <alignment vertical="center"/>
    </xf>
    <xf numFmtId="165" fontId="4" fillId="3" borderId="18" xfId="1" applyNumberFormat="1" applyFont="1" applyFill="1" applyBorder="1" applyAlignment="1" applyProtection="1">
      <alignment horizontal="left" vertical="center"/>
    </xf>
    <xf numFmtId="0" fontId="24" fillId="3" borderId="18" xfId="0" applyFont="1" applyFill="1" applyBorder="1" applyAlignment="1" applyProtection="1">
      <alignment vertical="center"/>
    </xf>
    <xf numFmtId="0" fontId="4" fillId="3" borderId="19" xfId="1" applyFont="1" applyFill="1" applyBorder="1" applyAlignment="1" applyProtection="1">
      <alignment vertical="center"/>
    </xf>
    <xf numFmtId="0" fontId="10" fillId="3" borderId="20" xfId="1" applyFont="1" applyFill="1" applyBorder="1" applyAlignment="1" applyProtection="1">
      <alignment vertical="center"/>
    </xf>
    <xf numFmtId="165" fontId="10" fillId="3" borderId="0" xfId="1" applyNumberFormat="1" applyFont="1" applyFill="1" applyBorder="1" applyAlignment="1" applyProtection="1">
      <alignment horizontal="left" vertical="center"/>
    </xf>
    <xf numFmtId="0" fontId="23" fillId="3" borderId="0" xfId="0" applyFont="1" applyFill="1" applyBorder="1" applyAlignment="1" applyProtection="1">
      <alignment vertical="center"/>
    </xf>
    <xf numFmtId="165" fontId="4" fillId="3" borderId="0" xfId="1" applyNumberFormat="1" applyFont="1" applyFill="1" applyBorder="1" applyAlignment="1" applyProtection="1">
      <alignment horizontal="left" vertical="center"/>
    </xf>
    <xf numFmtId="0" fontId="24" fillId="3" borderId="0" xfId="0" applyFont="1" applyFill="1" applyBorder="1" applyAlignment="1" applyProtection="1">
      <alignment vertical="center"/>
    </xf>
    <xf numFmtId="0" fontId="4" fillId="3" borderId="14" xfId="1" applyFont="1" applyFill="1" applyBorder="1" applyAlignment="1" applyProtection="1">
      <alignment vertical="center"/>
    </xf>
    <xf numFmtId="4" fontId="34" fillId="3" borderId="0" xfId="0" applyNumberFormat="1" applyFont="1" applyFill="1" applyBorder="1" applyAlignment="1" applyProtection="1">
      <alignment horizontal="right" vertical="top" wrapText="1"/>
    </xf>
    <xf numFmtId="0" fontId="43" fillId="3" borderId="0" xfId="0" applyFont="1" applyFill="1" applyBorder="1" applyAlignment="1" applyProtection="1">
      <alignment horizontal="justify" vertical="top" wrapText="1"/>
    </xf>
    <xf numFmtId="44" fontId="43" fillId="3" borderId="14" xfId="0" applyNumberFormat="1" applyFont="1" applyFill="1" applyBorder="1" applyAlignment="1" applyProtection="1">
      <alignment horizontal="justify" vertical="top" wrapText="1"/>
    </xf>
    <xf numFmtId="0" fontId="24" fillId="3" borderId="0" xfId="0" applyFont="1" applyFill="1" applyBorder="1" applyProtection="1"/>
    <xf numFmtId="0" fontId="24" fillId="3" borderId="0" xfId="0" applyFont="1" applyFill="1" applyBorder="1" applyAlignment="1" applyProtection="1">
      <alignment horizontal="justify" vertical="top" wrapText="1"/>
    </xf>
    <xf numFmtId="44" fontId="24" fillId="3" borderId="14" xfId="0" applyNumberFormat="1" applyFont="1" applyFill="1" applyBorder="1" applyAlignment="1" applyProtection="1">
      <alignment horizontal="justify" vertical="top" wrapText="1"/>
    </xf>
    <xf numFmtId="0" fontId="18" fillId="3" borderId="20" xfId="1" applyFont="1" applyFill="1" applyBorder="1" applyAlignment="1" applyProtection="1">
      <alignment vertical="center"/>
    </xf>
    <xf numFmtId="165" fontId="18" fillId="3" borderId="0" xfId="1" applyNumberFormat="1" applyFont="1" applyFill="1" applyBorder="1" applyAlignment="1" applyProtection="1">
      <alignment horizontal="left" vertical="center"/>
    </xf>
    <xf numFmtId="165" fontId="20" fillId="3" borderId="0" xfId="1" applyNumberFormat="1" applyFont="1" applyFill="1" applyBorder="1" applyAlignment="1" applyProtection="1">
      <alignment horizontal="right" vertical="center"/>
    </xf>
    <xf numFmtId="165" fontId="20" fillId="3" borderId="0" xfId="1" applyNumberFormat="1" applyFont="1" applyFill="1" applyBorder="1" applyAlignment="1" applyProtection="1">
      <alignment horizontal="left" vertical="center"/>
    </xf>
    <xf numFmtId="0" fontId="20" fillId="3" borderId="14" xfId="1" applyFont="1" applyFill="1" applyBorder="1" applyAlignment="1" applyProtection="1">
      <alignment vertical="center"/>
    </xf>
    <xf numFmtId="4" fontId="43" fillId="3" borderId="14" xfId="0" applyNumberFormat="1" applyFont="1" applyFill="1" applyBorder="1" applyAlignment="1" applyProtection="1">
      <alignment horizontal="justify" vertical="top" wrapText="1"/>
    </xf>
    <xf numFmtId="4" fontId="30" fillId="3" borderId="0" xfId="0" applyNumberFormat="1" applyFont="1" applyFill="1" applyBorder="1" applyAlignment="1" applyProtection="1">
      <alignment horizontal="right" vertical="top" wrapText="1"/>
    </xf>
    <xf numFmtId="0" fontId="50" fillId="3" borderId="0" xfId="0" applyFont="1" applyFill="1" applyBorder="1" applyAlignment="1" applyProtection="1">
      <alignment horizontal="right" vertical="top" wrapText="1"/>
    </xf>
    <xf numFmtId="4" fontId="25" fillId="3" borderId="0" xfId="0" applyNumberFormat="1" applyFont="1" applyFill="1" applyBorder="1" applyAlignment="1" applyProtection="1">
      <alignment horizontal="right" vertical="top" wrapText="1"/>
    </xf>
    <xf numFmtId="9" fontId="24" fillId="3" borderId="14" xfId="6" applyFont="1" applyFill="1" applyBorder="1" applyAlignment="1" applyProtection="1">
      <alignment horizontal="justify" vertical="top" wrapText="1"/>
    </xf>
    <xf numFmtId="0" fontId="20" fillId="3" borderId="16" xfId="1" applyFont="1" applyFill="1" applyBorder="1" applyAlignment="1" applyProtection="1">
      <alignment vertical="center"/>
    </xf>
    <xf numFmtId="165" fontId="20" fillId="3" borderId="17" xfId="1" applyNumberFormat="1" applyFont="1" applyFill="1" applyBorder="1" applyAlignment="1" applyProtection="1">
      <alignment horizontal="left" vertical="center"/>
    </xf>
    <xf numFmtId="0" fontId="24" fillId="3" borderId="17" xfId="0" applyFont="1" applyFill="1" applyBorder="1" applyAlignment="1" applyProtection="1">
      <alignment vertical="center"/>
    </xf>
    <xf numFmtId="0" fontId="20" fillId="3" borderId="21" xfId="1" applyFont="1" applyFill="1" applyBorder="1" applyAlignment="1" applyProtection="1">
      <alignment vertical="center"/>
    </xf>
    <xf numFmtId="0" fontId="24" fillId="0" borderId="20" xfId="0" applyFont="1" applyFill="1" applyBorder="1" applyAlignment="1" applyProtection="1">
      <alignment vertical="center"/>
    </xf>
    <xf numFmtId="0" fontId="10" fillId="3" borderId="14" xfId="1" applyFont="1" applyFill="1" applyBorder="1" applyAlignment="1" applyProtection="1">
      <alignment vertical="center"/>
    </xf>
    <xf numFmtId="0" fontId="4" fillId="3" borderId="20" xfId="1" applyFont="1" applyFill="1" applyBorder="1" applyAlignment="1" applyProtection="1">
      <alignment vertical="center"/>
    </xf>
    <xf numFmtId="0" fontId="34" fillId="3" borderId="20" xfId="1" applyFont="1" applyFill="1" applyBorder="1" applyAlignment="1" applyProtection="1">
      <alignment vertical="center"/>
    </xf>
    <xf numFmtId="165" fontId="34" fillId="3" borderId="0" xfId="1" applyNumberFormat="1" applyFont="1" applyFill="1" applyBorder="1" applyAlignment="1" applyProtection="1">
      <alignment horizontal="left" vertical="center"/>
    </xf>
    <xf numFmtId="0" fontId="42" fillId="3" borderId="0" xfId="0" applyFont="1" applyFill="1" applyBorder="1" applyAlignment="1" applyProtection="1">
      <alignment vertical="center"/>
    </xf>
    <xf numFmtId="165" fontId="8" fillId="3" borderId="0" xfId="1" applyNumberFormat="1" applyFont="1" applyFill="1" applyBorder="1" applyAlignment="1" applyProtection="1">
      <alignment horizontal="right" vertical="center"/>
    </xf>
    <xf numFmtId="0" fontId="43" fillId="3" borderId="0" xfId="0" applyFont="1" applyFill="1" applyBorder="1" applyAlignment="1" applyProtection="1">
      <alignment vertical="center"/>
    </xf>
    <xf numFmtId="0" fontId="8" fillId="3" borderId="14" xfId="1" applyFont="1" applyFill="1" applyBorder="1" applyAlignment="1" applyProtection="1">
      <alignment vertical="center"/>
    </xf>
    <xf numFmtId="0" fontId="42" fillId="3" borderId="20" xfId="0" applyFont="1" applyFill="1" applyBorder="1" applyProtection="1"/>
    <xf numFmtId="10" fontId="34" fillId="3" borderId="9" xfId="6" applyNumberFormat="1" applyFont="1" applyFill="1" applyBorder="1" applyAlignment="1" applyProtection="1">
      <alignment horizontal="center" vertical="center" wrapText="1"/>
    </xf>
    <xf numFmtId="0" fontId="43" fillId="3" borderId="0" xfId="0" applyFont="1" applyFill="1" applyBorder="1" applyProtection="1"/>
    <xf numFmtId="0" fontId="43" fillId="3" borderId="0" xfId="0" applyFont="1" applyFill="1" applyBorder="1" applyAlignment="1" applyProtection="1">
      <alignment horizontal="right" vertical="top" wrapText="1"/>
    </xf>
    <xf numFmtId="10" fontId="34" fillId="3" borderId="0" xfId="6" applyNumberFormat="1" applyFont="1" applyFill="1" applyBorder="1" applyAlignment="1" applyProtection="1">
      <alignment vertical="center" wrapText="1"/>
    </xf>
    <xf numFmtId="0" fontId="25" fillId="3" borderId="0" xfId="0" applyFont="1" applyFill="1" applyBorder="1" applyAlignment="1" applyProtection="1">
      <alignment vertical="center"/>
    </xf>
    <xf numFmtId="165" fontId="4" fillId="3" borderId="0" xfId="1" applyNumberFormat="1" applyFont="1" applyFill="1" applyBorder="1" applyAlignment="1" applyProtection="1">
      <alignment horizontal="right" vertical="center"/>
    </xf>
    <xf numFmtId="0" fontId="42" fillId="3" borderId="20" xfId="0" applyFont="1" applyFill="1" applyBorder="1" applyAlignment="1" applyProtection="1">
      <alignment vertical="top" wrapText="1"/>
    </xf>
    <xf numFmtId="0" fontId="42" fillId="3" borderId="20" xfId="0" applyFont="1" applyFill="1" applyBorder="1" applyAlignment="1" applyProtection="1">
      <alignment horizontal="justify" vertical="top" wrapText="1"/>
    </xf>
    <xf numFmtId="9" fontId="43" fillId="3" borderId="14" xfId="6" applyFont="1" applyFill="1" applyBorder="1" applyAlignment="1" applyProtection="1">
      <alignment horizontal="justify" vertical="top" wrapText="1"/>
    </xf>
    <xf numFmtId="0" fontId="20" fillId="3" borderId="20" xfId="1" applyFont="1" applyFill="1" applyBorder="1" applyAlignment="1" applyProtection="1">
      <alignment vertical="center"/>
    </xf>
    <xf numFmtId="0" fontId="18" fillId="3" borderId="0" xfId="1" applyFont="1" applyFill="1" applyBorder="1" applyAlignment="1" applyProtection="1">
      <alignment vertical="top"/>
      <protection locked="0"/>
    </xf>
    <xf numFmtId="0" fontId="17" fillId="3" borderId="0" xfId="1" applyFont="1" applyFill="1" applyBorder="1" applyAlignment="1" applyProtection="1">
      <alignment horizontal="left" vertical="top"/>
      <protection locked="0"/>
    </xf>
    <xf numFmtId="0" fontId="17" fillId="3" borderId="0" xfId="1" applyFont="1" applyFill="1" applyBorder="1" applyAlignment="1" applyProtection="1">
      <alignment horizontal="left" vertical="top" wrapText="1"/>
      <protection locked="0"/>
    </xf>
    <xf numFmtId="49" fontId="18" fillId="3" borderId="0" xfId="1" applyNumberFormat="1" applyFont="1" applyFill="1" applyBorder="1" applyAlignment="1" applyProtection="1">
      <alignment horizontal="left" vertical="top"/>
      <protection locked="0"/>
    </xf>
    <xf numFmtId="0" fontId="19" fillId="2" borderId="0" xfId="1" applyFont="1" applyFill="1" applyBorder="1" applyAlignment="1">
      <alignment horizontal="left" vertical="top"/>
    </xf>
    <xf numFmtId="0" fontId="59" fillId="10" borderId="0" xfId="0" applyFont="1" applyFill="1" applyBorder="1" applyAlignment="1" applyProtection="1">
      <alignment horizontal="center" vertical="top" wrapText="1"/>
    </xf>
    <xf numFmtId="0" fontId="21" fillId="0" borderId="6" xfId="0" applyFont="1" applyBorder="1" applyAlignment="1">
      <alignment vertical="top"/>
    </xf>
    <xf numFmtId="0" fontId="21" fillId="0" borderId="1" xfId="0" applyFont="1" applyBorder="1" applyAlignment="1">
      <alignment vertical="top"/>
    </xf>
    <xf numFmtId="0" fontId="28" fillId="0" borderId="1" xfId="0" applyFont="1" applyBorder="1" applyAlignment="1">
      <alignment vertical="top"/>
    </xf>
    <xf numFmtId="0" fontId="21" fillId="0" borderId="2" xfId="0" applyFont="1" applyBorder="1" applyAlignment="1">
      <alignment vertical="top"/>
    </xf>
    <xf numFmtId="0" fontId="21" fillId="3" borderId="0" xfId="0" applyFont="1" applyFill="1" applyAlignment="1">
      <alignment vertical="top"/>
    </xf>
    <xf numFmtId="0" fontId="32" fillId="0" borderId="7" xfId="0" applyFont="1" applyBorder="1" applyAlignment="1">
      <alignment vertical="top"/>
    </xf>
    <xf numFmtId="0" fontId="32" fillId="0" borderId="0" xfId="0" applyFont="1" applyBorder="1" applyAlignment="1">
      <alignment vertical="top"/>
    </xf>
    <xf numFmtId="0" fontId="32" fillId="0" borderId="3" xfId="0" applyFont="1" applyBorder="1" applyAlignment="1">
      <alignment vertical="top"/>
    </xf>
    <xf numFmtId="0" fontId="32" fillId="0" borderId="0" xfId="0" applyFont="1" applyAlignment="1">
      <alignment vertical="top"/>
    </xf>
    <xf numFmtId="0" fontId="32" fillId="0" borderId="0" xfId="0" applyFont="1" applyBorder="1" applyAlignment="1">
      <alignment horizontal="justify" vertical="top" wrapText="1"/>
    </xf>
    <xf numFmtId="0" fontId="32" fillId="0" borderId="3" xfId="0" applyFont="1" applyBorder="1" applyAlignment="1">
      <alignment vertical="top" wrapText="1"/>
    </xf>
    <xf numFmtId="0" fontId="42" fillId="0" borderId="3" xfId="0" applyFont="1" applyBorder="1" applyAlignment="1">
      <alignment horizontal="left" vertical="top"/>
    </xf>
    <xf numFmtId="0" fontId="32" fillId="0" borderId="3" xfId="0" applyFont="1" applyBorder="1" applyAlignment="1">
      <alignment horizontal="justify" vertical="top" wrapText="1"/>
    </xf>
    <xf numFmtId="0" fontId="32" fillId="3" borderId="0" xfId="0" applyFont="1" applyFill="1" applyAlignment="1">
      <alignment vertical="top"/>
    </xf>
    <xf numFmtId="0" fontId="32" fillId="3" borderId="7" xfId="0" applyFont="1" applyFill="1" applyBorder="1" applyAlignment="1">
      <alignment vertical="top"/>
    </xf>
    <xf numFmtId="0" fontId="32" fillId="3" borderId="0" xfId="0" applyFont="1" applyFill="1" applyBorder="1" applyAlignment="1">
      <alignment vertical="top"/>
    </xf>
    <xf numFmtId="0" fontId="32" fillId="3" borderId="0" xfId="0" applyFont="1" applyFill="1" applyBorder="1" applyAlignment="1">
      <alignment horizontal="justify" vertical="top" wrapText="1"/>
    </xf>
    <xf numFmtId="0" fontId="32" fillId="3" borderId="3" xfId="0" applyFont="1" applyFill="1" applyBorder="1" applyAlignment="1">
      <alignment horizontal="justify" vertical="top" wrapText="1"/>
    </xf>
    <xf numFmtId="0" fontId="39" fillId="2" borderId="7" xfId="1" applyFont="1" applyFill="1" applyBorder="1" applyAlignment="1" applyProtection="1">
      <protection locked="0"/>
    </xf>
    <xf numFmtId="0" fontId="11" fillId="2" borderId="0" xfId="1" applyFont="1" applyFill="1" applyBorder="1" applyAlignment="1" applyProtection="1">
      <protection locked="0"/>
    </xf>
    <xf numFmtId="0" fontId="11" fillId="2" borderId="0" xfId="1" applyFont="1" applyFill="1" applyBorder="1" applyProtection="1">
      <protection locked="0"/>
    </xf>
    <xf numFmtId="0" fontId="38" fillId="3" borderId="3" xfId="0" applyFont="1" applyFill="1" applyBorder="1" applyProtection="1">
      <protection locked="0"/>
    </xf>
    <xf numFmtId="0" fontId="8" fillId="3" borderId="0" xfId="1" applyFont="1" applyFill="1" applyBorder="1" applyAlignment="1">
      <alignment horizontal="left"/>
    </xf>
    <xf numFmtId="0" fontId="32" fillId="3" borderId="8" xfId="0" applyFont="1" applyFill="1" applyBorder="1" applyAlignment="1">
      <alignment vertical="top"/>
    </xf>
    <xf numFmtId="0" fontId="32" fillId="3" borderId="4" xfId="0" applyFont="1" applyFill="1" applyBorder="1" applyAlignment="1">
      <alignment vertical="top"/>
    </xf>
    <xf numFmtId="0" fontId="32" fillId="3" borderId="5" xfId="0" applyFont="1" applyFill="1" applyBorder="1" applyAlignment="1">
      <alignment vertical="top"/>
    </xf>
    <xf numFmtId="0" fontId="32" fillId="3" borderId="4" xfId="0" applyFont="1" applyFill="1" applyBorder="1" applyAlignment="1">
      <alignment horizontal="justify" vertical="top" wrapText="1"/>
    </xf>
    <xf numFmtId="0" fontId="32" fillId="3" borderId="3" xfId="0" applyFont="1" applyFill="1" applyBorder="1" applyAlignment="1">
      <alignment vertical="top"/>
    </xf>
    <xf numFmtId="0" fontId="29" fillId="0" borderId="0" xfId="0" applyFont="1" applyBorder="1" applyAlignment="1">
      <alignment horizontal="center" vertical="top"/>
    </xf>
    <xf numFmtId="0" fontId="26" fillId="3" borderId="0" xfId="0" applyFont="1" applyFill="1" applyProtection="1">
      <protection locked="0"/>
    </xf>
    <xf numFmtId="0" fontId="26" fillId="3" borderId="3" xfId="0" applyFont="1" applyFill="1" applyBorder="1" applyProtection="1">
      <protection locked="0"/>
    </xf>
    <xf numFmtId="0" fontId="26" fillId="0" borderId="0" xfId="0" applyFont="1" applyProtection="1">
      <protection locked="0"/>
    </xf>
    <xf numFmtId="0" fontId="1" fillId="2" borderId="0" xfId="1" applyFont="1" applyFill="1" applyBorder="1" applyAlignment="1">
      <alignment horizontal="center"/>
    </xf>
    <xf numFmtId="49" fontId="1" fillId="2" borderId="0" xfId="1" applyNumberFormat="1" applyFont="1" applyFill="1" applyBorder="1" applyAlignment="1">
      <alignment horizontal="center" vertical="top"/>
    </xf>
    <xf numFmtId="49" fontId="36" fillId="0" borderId="0" xfId="1" applyNumberFormat="1" applyFont="1" applyFill="1" applyBorder="1" applyAlignment="1">
      <alignment horizontal="center" vertical="top"/>
    </xf>
    <xf numFmtId="49" fontId="36" fillId="2" borderId="0" xfId="1" applyNumberFormat="1" applyFont="1" applyFill="1" applyBorder="1" applyAlignment="1">
      <alignment horizontal="right" vertical="top"/>
    </xf>
    <xf numFmtId="49" fontId="36" fillId="3" borderId="0" xfId="1" applyNumberFormat="1" applyFont="1" applyFill="1" applyBorder="1" applyAlignment="1">
      <alignment horizontal="center" vertical="top"/>
    </xf>
    <xf numFmtId="49" fontId="34" fillId="3" borderId="0" xfId="1" applyNumberFormat="1" applyFont="1" applyFill="1" applyBorder="1" applyAlignment="1">
      <alignment horizontal="left" vertical="top"/>
    </xf>
    <xf numFmtId="49" fontId="37" fillId="3" borderId="7" xfId="1" applyNumberFormat="1" applyFont="1" applyFill="1" applyBorder="1" applyAlignment="1">
      <alignment vertical="top"/>
    </xf>
    <xf numFmtId="49" fontId="46" fillId="3" borderId="0" xfId="1" applyNumberFormat="1" applyFont="1" applyFill="1" applyBorder="1" applyAlignment="1">
      <alignment vertical="top"/>
    </xf>
    <xf numFmtId="49" fontId="13" fillId="3" borderId="0" xfId="1" applyNumberFormat="1" applyFont="1" applyFill="1" applyBorder="1" applyAlignment="1">
      <alignment vertical="top"/>
    </xf>
    <xf numFmtId="49" fontId="33" fillId="3" borderId="7" xfId="1" applyNumberFormat="1" applyFont="1" applyFill="1" applyBorder="1" applyAlignment="1">
      <alignment horizontal="center" vertical="top"/>
    </xf>
    <xf numFmtId="49" fontId="36" fillId="3" borderId="0" xfId="1" applyNumberFormat="1" applyFont="1" applyFill="1" applyBorder="1" applyAlignment="1">
      <alignment horizontal="right" vertical="top"/>
    </xf>
    <xf numFmtId="49" fontId="1" fillId="3" borderId="8" xfId="1" applyNumberFormat="1" applyFont="1" applyFill="1" applyBorder="1" applyAlignment="1">
      <alignment vertical="top"/>
    </xf>
    <xf numFmtId="49" fontId="1" fillId="3" borderId="4" xfId="1" applyNumberFormat="1" applyFont="1" applyFill="1" applyBorder="1" applyAlignment="1">
      <alignment vertical="top"/>
    </xf>
    <xf numFmtId="49" fontId="1" fillId="3" borderId="4" xfId="1" applyNumberFormat="1" applyFont="1" applyFill="1" applyBorder="1" applyAlignment="1">
      <alignment horizontal="center" vertical="top"/>
    </xf>
    <xf numFmtId="49" fontId="3" fillId="3" borderId="4" xfId="1" applyNumberFormat="1" applyFont="1" applyFill="1" applyBorder="1" applyAlignment="1">
      <alignment vertical="top"/>
    </xf>
    <xf numFmtId="49" fontId="1" fillId="3" borderId="1" xfId="1" applyNumberFormat="1" applyFont="1" applyFill="1" applyBorder="1" applyAlignment="1">
      <alignment horizontal="center" vertical="top"/>
    </xf>
    <xf numFmtId="49" fontId="21" fillId="3" borderId="2" xfId="0" applyNumberFormat="1" applyFont="1" applyFill="1" applyBorder="1" applyAlignment="1">
      <alignment vertical="top"/>
    </xf>
    <xf numFmtId="49" fontId="1" fillId="3" borderId="7" xfId="1" applyNumberFormat="1" applyFont="1" applyFill="1" applyBorder="1" applyAlignment="1">
      <alignment horizontal="left" vertical="top"/>
    </xf>
    <xf numFmtId="49" fontId="1" fillId="3" borderId="0" xfId="1" applyNumberFormat="1" applyFont="1" applyFill="1" applyBorder="1" applyAlignment="1">
      <alignment horizontal="left" vertical="top"/>
    </xf>
    <xf numFmtId="49" fontId="1" fillId="3" borderId="7" xfId="1" applyNumberFormat="1" applyFont="1" applyFill="1" applyBorder="1" applyAlignment="1">
      <alignment vertical="top"/>
    </xf>
    <xf numFmtId="49" fontId="36" fillId="3" borderId="7" xfId="1" applyNumberFormat="1" applyFont="1" applyFill="1" applyBorder="1" applyAlignment="1">
      <alignment vertical="top"/>
    </xf>
    <xf numFmtId="49" fontId="36" fillId="3" borderId="3" xfId="1" applyNumberFormat="1" applyFont="1" applyFill="1" applyBorder="1" applyAlignment="1">
      <alignment vertical="top"/>
    </xf>
    <xf numFmtId="49" fontId="48" fillId="3" borderId="0" xfId="0" applyNumberFormat="1" applyFont="1" applyFill="1" applyAlignment="1" applyProtection="1">
      <alignment vertical="top"/>
      <protection locked="0"/>
    </xf>
    <xf numFmtId="49" fontId="11" fillId="2" borderId="7" xfId="1" applyNumberFormat="1" applyFont="1" applyFill="1" applyBorder="1" applyAlignment="1" applyProtection="1">
      <alignment vertical="top"/>
      <protection locked="0"/>
    </xf>
    <xf numFmtId="49" fontId="48" fillId="3" borderId="3" xfId="0" applyNumberFormat="1" applyFont="1" applyFill="1" applyBorder="1" applyAlignment="1" applyProtection="1">
      <alignment vertical="top"/>
      <protection locked="0"/>
    </xf>
    <xf numFmtId="49" fontId="48" fillId="0" borderId="0" xfId="0" applyNumberFormat="1" applyFont="1" applyAlignment="1" applyProtection="1">
      <alignment vertical="top"/>
      <protection locked="0"/>
    </xf>
    <xf numFmtId="49" fontId="21" fillId="3" borderId="0" xfId="0" applyNumberFormat="1" applyFont="1" applyFill="1" applyAlignment="1" applyProtection="1">
      <alignment vertical="top"/>
      <protection locked="0"/>
    </xf>
    <xf numFmtId="49" fontId="1" fillId="2" borderId="7" xfId="1" applyNumberFormat="1" applyFont="1" applyFill="1" applyBorder="1" applyAlignment="1" applyProtection="1">
      <alignment vertical="top"/>
      <protection locked="0"/>
    </xf>
    <xf numFmtId="49" fontId="1" fillId="2" borderId="0" xfId="1" applyNumberFormat="1" applyFont="1" applyFill="1" applyBorder="1" applyAlignment="1" applyProtection="1">
      <alignment vertical="top"/>
      <protection locked="0"/>
    </xf>
    <xf numFmtId="49" fontId="1" fillId="2" borderId="0" xfId="1" applyNumberFormat="1" applyFont="1" applyFill="1" applyBorder="1" applyAlignment="1" applyProtection="1">
      <alignment horizontal="center" vertical="top"/>
      <protection locked="0"/>
    </xf>
    <xf numFmtId="49" fontId="3" fillId="2" borderId="0" xfId="1" applyNumberFormat="1" applyFont="1" applyFill="1" applyBorder="1" applyAlignment="1" applyProtection="1">
      <alignment vertical="top"/>
      <protection locked="0"/>
    </xf>
    <xf numFmtId="49" fontId="21" fillId="3" borderId="3" xfId="0" applyNumberFormat="1" applyFont="1" applyFill="1" applyBorder="1" applyAlignment="1" applyProtection="1">
      <alignment vertical="top"/>
      <protection locked="0"/>
    </xf>
    <xf numFmtId="49" fontId="21" fillId="0" borderId="0" xfId="0" applyNumberFormat="1" applyFont="1" applyAlignment="1" applyProtection="1">
      <alignment vertical="top"/>
      <protection locked="0"/>
    </xf>
    <xf numFmtId="49" fontId="1" fillId="2" borderId="7" xfId="1" applyNumberFormat="1" applyFont="1" applyFill="1" applyBorder="1" applyAlignment="1" applyProtection="1">
      <alignment horizontal="center" vertical="top"/>
      <protection locked="0"/>
    </xf>
    <xf numFmtId="49" fontId="32" fillId="3" borderId="0" xfId="0" applyNumberFormat="1" applyFont="1" applyFill="1" applyAlignment="1" applyProtection="1">
      <alignment vertical="top"/>
      <protection locked="0"/>
    </xf>
    <xf numFmtId="49" fontId="33" fillId="2" borderId="7" xfId="1" applyNumberFormat="1" applyFont="1" applyFill="1" applyBorder="1" applyAlignment="1" applyProtection="1">
      <alignment vertical="top"/>
      <protection locked="0"/>
    </xf>
    <xf numFmtId="49" fontId="36" fillId="2" borderId="0" xfId="1" applyNumberFormat="1" applyFont="1" applyFill="1" applyBorder="1" applyAlignment="1" applyProtection="1">
      <alignment vertical="top"/>
      <protection locked="0"/>
    </xf>
    <xf numFmtId="49" fontId="32" fillId="3" borderId="3" xfId="0" applyNumberFormat="1" applyFont="1" applyFill="1" applyBorder="1" applyAlignment="1" applyProtection="1">
      <alignment vertical="top"/>
      <protection locked="0"/>
    </xf>
    <xf numFmtId="49" fontId="32" fillId="0" borderId="0" xfId="0" applyNumberFormat="1" applyFont="1" applyAlignment="1" applyProtection="1">
      <alignment vertical="top"/>
      <protection locked="0"/>
    </xf>
    <xf numFmtId="49" fontId="37" fillId="2" borderId="7" xfId="1" applyNumberFormat="1" applyFont="1" applyFill="1" applyBorder="1" applyAlignment="1" applyProtection="1">
      <alignment vertical="top"/>
      <protection locked="0"/>
    </xf>
    <xf numFmtId="49" fontId="46" fillId="2" borderId="0" xfId="1" applyNumberFormat="1" applyFont="1" applyFill="1" applyBorder="1" applyAlignment="1" applyProtection="1">
      <alignment vertical="top"/>
      <protection locked="0"/>
    </xf>
    <xf numFmtId="49" fontId="13" fillId="2" borderId="0" xfId="1" applyNumberFormat="1" applyFont="1" applyFill="1" applyBorder="1" applyAlignment="1" applyProtection="1">
      <alignment vertical="top"/>
      <protection locked="0"/>
    </xf>
    <xf numFmtId="49" fontId="33" fillId="2" borderId="7" xfId="1" applyNumberFormat="1" applyFont="1" applyFill="1" applyBorder="1" applyAlignment="1" applyProtection="1">
      <alignment horizontal="center" vertical="top"/>
      <protection locked="0"/>
    </xf>
    <xf numFmtId="49" fontId="36" fillId="2" borderId="0" xfId="1" applyNumberFormat="1" applyFont="1" applyFill="1" applyBorder="1" applyAlignment="1" applyProtection="1">
      <alignment horizontal="center" vertical="top"/>
      <protection locked="0"/>
    </xf>
    <xf numFmtId="49" fontId="36" fillId="2" borderId="0" xfId="1" applyNumberFormat="1" applyFont="1" applyFill="1" applyBorder="1" applyAlignment="1" applyProtection="1">
      <alignment horizontal="right" vertical="top"/>
      <protection locked="0"/>
    </xf>
    <xf numFmtId="49" fontId="33" fillId="3" borderId="7" xfId="1" applyNumberFormat="1" applyFont="1" applyFill="1" applyBorder="1" applyAlignment="1" applyProtection="1">
      <alignment vertical="top"/>
      <protection locked="0"/>
    </xf>
    <xf numFmtId="49" fontId="36" fillId="3" borderId="0" xfId="1" applyNumberFormat="1" applyFont="1" applyFill="1" applyBorder="1" applyAlignment="1" applyProtection="1">
      <alignment vertical="top"/>
      <protection locked="0"/>
    </xf>
    <xf numFmtId="49" fontId="36" fillId="3" borderId="0" xfId="1" applyNumberFormat="1" applyFont="1" applyFill="1" applyBorder="1" applyAlignment="1" applyProtection="1">
      <alignment horizontal="left" vertical="top"/>
      <protection locked="0"/>
    </xf>
    <xf numFmtId="49" fontId="35" fillId="3" borderId="0" xfId="0" applyNumberFormat="1" applyFont="1" applyFill="1" applyBorder="1" applyAlignment="1" applyProtection="1">
      <alignment horizontal="left" vertical="top"/>
      <protection locked="0"/>
    </xf>
    <xf numFmtId="49" fontId="35" fillId="3" borderId="0" xfId="0" applyNumberFormat="1" applyFont="1" applyFill="1" applyBorder="1" applyAlignment="1" applyProtection="1">
      <alignment vertical="top"/>
      <protection locked="0"/>
    </xf>
    <xf numFmtId="49" fontId="32" fillId="0" borderId="0" xfId="0" applyNumberFormat="1" applyFont="1" applyFill="1" applyAlignment="1" applyProtection="1">
      <alignment vertical="top"/>
      <protection locked="0"/>
    </xf>
    <xf numFmtId="49" fontId="1" fillId="2" borderId="8" xfId="1" applyNumberFormat="1" applyFont="1" applyFill="1" applyBorder="1" applyAlignment="1" applyProtection="1">
      <alignment vertical="top"/>
      <protection locked="0"/>
    </xf>
    <xf numFmtId="49" fontId="1" fillId="2" borderId="4" xfId="1" applyNumberFormat="1" applyFont="1" applyFill="1" applyBorder="1" applyAlignment="1" applyProtection="1">
      <alignment vertical="top"/>
      <protection locked="0"/>
    </xf>
    <xf numFmtId="49" fontId="1" fillId="2" borderId="4" xfId="1" applyNumberFormat="1" applyFont="1" applyFill="1" applyBorder="1" applyAlignment="1" applyProtection="1">
      <alignment horizontal="center" vertical="top"/>
      <protection locked="0"/>
    </xf>
    <xf numFmtId="49" fontId="3" fillId="2" borderId="4" xfId="1" applyNumberFormat="1" applyFont="1" applyFill="1" applyBorder="1" applyAlignment="1" applyProtection="1">
      <alignment vertical="top"/>
      <protection locked="0"/>
    </xf>
    <xf numFmtId="49" fontId="21" fillId="3" borderId="5" xfId="0" applyNumberFormat="1" applyFont="1" applyFill="1" applyBorder="1" applyAlignment="1" applyProtection="1">
      <alignment vertical="top"/>
      <protection locked="0"/>
    </xf>
    <xf numFmtId="49" fontId="21" fillId="3" borderId="0" xfId="0" applyNumberFormat="1" applyFont="1" applyFill="1" applyBorder="1" applyAlignment="1" applyProtection="1">
      <alignment vertical="top"/>
      <protection locked="0"/>
    </xf>
    <xf numFmtId="49" fontId="1" fillId="3" borderId="0" xfId="1" applyNumberFormat="1" applyFont="1" applyFill="1" applyBorder="1" applyAlignment="1" applyProtection="1">
      <alignment vertical="top"/>
      <protection locked="0"/>
    </xf>
    <xf numFmtId="49" fontId="3" fillId="3" borderId="0" xfId="1" applyNumberFormat="1" applyFont="1" applyFill="1" applyBorder="1" applyAlignment="1" applyProtection="1">
      <alignment vertical="top"/>
      <protection locked="0"/>
    </xf>
    <xf numFmtId="49" fontId="21" fillId="0" borderId="0" xfId="0" applyNumberFormat="1" applyFont="1" applyBorder="1" applyAlignment="1" applyProtection="1">
      <alignment vertical="top"/>
      <protection locked="0"/>
    </xf>
    <xf numFmtId="49" fontId="1" fillId="3" borderId="6" xfId="1" applyNumberFormat="1" applyFont="1" applyFill="1" applyBorder="1" applyAlignment="1" applyProtection="1">
      <alignment vertical="top"/>
      <protection locked="0"/>
    </xf>
    <xf numFmtId="49" fontId="17" fillId="3" borderId="1" xfId="1" applyNumberFormat="1" applyFont="1" applyFill="1" applyBorder="1" applyAlignment="1" applyProtection="1">
      <alignment vertical="top"/>
      <protection locked="0"/>
    </xf>
    <xf numFmtId="49" fontId="1" fillId="2" borderId="1" xfId="1" applyNumberFormat="1" applyFont="1" applyFill="1" applyBorder="1" applyAlignment="1" applyProtection="1">
      <alignment horizontal="center" vertical="top"/>
      <protection locked="0"/>
    </xf>
    <xf numFmtId="49" fontId="18" fillId="3" borderId="1" xfId="6" applyNumberFormat="1" applyFont="1" applyFill="1" applyBorder="1" applyAlignment="1" applyProtection="1">
      <alignment vertical="top" wrapText="1"/>
      <protection locked="0"/>
    </xf>
    <xf numFmtId="49" fontId="22" fillId="3" borderId="1" xfId="0" applyNumberFormat="1" applyFont="1" applyFill="1" applyBorder="1" applyAlignment="1" applyProtection="1">
      <alignment vertical="top"/>
      <protection locked="0"/>
    </xf>
    <xf numFmtId="49" fontId="17" fillId="3" borderId="1" xfId="1" applyNumberFormat="1" applyFont="1" applyFill="1" applyBorder="1" applyAlignment="1" applyProtection="1">
      <alignment horizontal="left" vertical="top"/>
      <protection locked="0"/>
    </xf>
    <xf numFmtId="49" fontId="19" fillId="3" borderId="1" xfId="1" applyNumberFormat="1" applyFont="1" applyFill="1" applyBorder="1" applyAlignment="1" applyProtection="1">
      <alignment horizontal="right" vertical="top"/>
      <protection locked="0"/>
    </xf>
    <xf numFmtId="49" fontId="21" fillId="3" borderId="1" xfId="0" applyNumberFormat="1" applyFont="1" applyFill="1" applyBorder="1" applyAlignment="1" applyProtection="1">
      <alignment vertical="top"/>
      <protection locked="0"/>
    </xf>
    <xf numFmtId="49" fontId="19" fillId="3" borderId="1" xfId="1" applyNumberFormat="1" applyFont="1" applyFill="1" applyBorder="1" applyAlignment="1" applyProtection="1">
      <alignment vertical="top"/>
      <protection locked="0"/>
    </xf>
    <xf numFmtId="49" fontId="21" fillId="0" borderId="2" xfId="0" applyNumberFormat="1" applyFont="1" applyFill="1" applyBorder="1" applyAlignment="1" applyProtection="1">
      <alignment vertical="top"/>
      <protection locked="0"/>
    </xf>
    <xf numFmtId="49" fontId="21" fillId="0" borderId="0" xfId="0" applyNumberFormat="1" applyFont="1" applyFill="1" applyAlignment="1" applyProtection="1">
      <alignment vertical="top"/>
      <protection locked="0"/>
    </xf>
    <xf numFmtId="49" fontId="26" fillId="3" borderId="0" xfId="0" applyNumberFormat="1" applyFont="1" applyFill="1" applyAlignment="1" applyProtection="1">
      <alignment vertical="top"/>
      <protection locked="0"/>
    </xf>
    <xf numFmtId="49" fontId="1" fillId="2" borderId="7" xfId="1" applyNumberFormat="1" applyFont="1" applyFill="1" applyBorder="1" applyAlignment="1" applyProtection="1">
      <alignment horizontal="left" vertical="top"/>
      <protection locked="0"/>
    </xf>
    <xf numFmtId="49" fontId="1" fillId="2" borderId="0" xfId="1" applyNumberFormat="1" applyFont="1" applyFill="1" applyBorder="1" applyAlignment="1" applyProtection="1">
      <alignment horizontal="left" vertical="top"/>
      <protection locked="0"/>
    </xf>
    <xf numFmtId="49" fontId="26" fillId="3" borderId="3" xfId="0" applyNumberFormat="1" applyFont="1" applyFill="1" applyBorder="1" applyAlignment="1" applyProtection="1">
      <alignment vertical="top"/>
      <protection locked="0"/>
    </xf>
    <xf numFmtId="49" fontId="26" fillId="3" borderId="0" xfId="0" applyNumberFormat="1" applyFont="1" applyFill="1" applyBorder="1" applyAlignment="1" applyProtection="1">
      <alignment vertical="top"/>
      <protection locked="0"/>
    </xf>
    <xf numFmtId="49" fontId="26" fillId="0" borderId="0" xfId="0" applyNumberFormat="1" applyFont="1" applyAlignment="1" applyProtection="1">
      <alignment vertical="top"/>
      <protection locked="0"/>
    </xf>
    <xf numFmtId="49" fontId="26" fillId="0" borderId="0" xfId="0" applyNumberFormat="1" applyFont="1" applyBorder="1" applyAlignment="1" applyProtection="1">
      <alignment vertical="top"/>
      <protection locked="0"/>
    </xf>
    <xf numFmtId="49" fontId="1" fillId="3" borderId="3" xfId="1" applyNumberFormat="1" applyFont="1" applyFill="1" applyBorder="1" applyAlignment="1" applyProtection="1">
      <alignment vertical="top"/>
      <protection locked="0"/>
    </xf>
    <xf numFmtId="49" fontId="36" fillId="2" borderId="7" xfId="1" applyNumberFormat="1" applyFont="1" applyFill="1" applyBorder="1" applyAlignment="1" applyProtection="1">
      <alignment vertical="top"/>
      <protection locked="0"/>
    </xf>
    <xf numFmtId="49" fontId="36" fillId="2" borderId="3" xfId="1" applyNumberFormat="1" applyFont="1" applyFill="1" applyBorder="1" applyAlignment="1" applyProtection="1">
      <alignment vertical="top"/>
      <protection locked="0"/>
    </xf>
    <xf numFmtId="49" fontId="32" fillId="3" borderId="0" xfId="0" applyNumberFormat="1" applyFont="1" applyFill="1" applyBorder="1" applyAlignment="1" applyProtection="1">
      <alignment vertical="top"/>
      <protection locked="0"/>
    </xf>
    <xf numFmtId="49" fontId="34" fillId="3" borderId="0" xfId="1" applyNumberFormat="1" applyFont="1" applyFill="1" applyBorder="1" applyAlignment="1" applyProtection="1">
      <alignment vertical="top"/>
      <protection locked="0"/>
    </xf>
    <xf numFmtId="49" fontId="34" fillId="3" borderId="3" xfId="1" applyNumberFormat="1" applyFont="1" applyFill="1" applyBorder="1" applyAlignment="1" applyProtection="1">
      <alignment vertical="top"/>
      <protection locked="0"/>
    </xf>
    <xf numFmtId="49" fontId="33" fillId="3" borderId="0" xfId="1" applyNumberFormat="1" applyFont="1" applyFill="1" applyBorder="1" applyAlignment="1" applyProtection="1">
      <alignment vertical="top"/>
      <protection locked="0"/>
    </xf>
    <xf numFmtId="49" fontId="33" fillId="2" borderId="0" xfId="1" applyNumberFormat="1" applyFont="1" applyFill="1" applyBorder="1" applyAlignment="1" applyProtection="1">
      <alignment vertical="top"/>
      <protection locked="0"/>
    </xf>
    <xf numFmtId="49" fontId="34" fillId="3" borderId="0" xfId="1" applyNumberFormat="1" applyFont="1" applyFill="1" applyBorder="1" applyAlignment="1" applyProtection="1">
      <alignment horizontal="left" vertical="top"/>
      <protection locked="0"/>
    </xf>
    <xf numFmtId="49" fontId="36" fillId="0" borderId="0" xfId="1" applyNumberFormat="1" applyFont="1" applyFill="1" applyBorder="1" applyAlignment="1" applyProtection="1">
      <alignment horizontal="center" vertical="top"/>
      <protection locked="0"/>
    </xf>
    <xf numFmtId="49" fontId="26" fillId="3" borderId="0" xfId="0" applyNumberFormat="1" applyFont="1" applyFill="1" applyBorder="1" applyProtection="1">
      <protection locked="0"/>
    </xf>
    <xf numFmtId="49" fontId="21" fillId="3" borderId="0" xfId="0" applyNumberFormat="1" applyFont="1" applyFill="1" applyBorder="1" applyProtection="1">
      <protection locked="0"/>
    </xf>
    <xf numFmtId="49" fontId="26" fillId="0" borderId="0" xfId="0" applyNumberFormat="1" applyFont="1" applyBorder="1" applyProtection="1">
      <protection locked="0"/>
    </xf>
    <xf numFmtId="0" fontId="25" fillId="3" borderId="0" xfId="0" applyFont="1" applyFill="1" applyBorder="1" applyAlignment="1" applyProtection="1">
      <alignment horizontal="left" vertical="top" wrapText="1"/>
    </xf>
    <xf numFmtId="0" fontId="36" fillId="3" borderId="0" xfId="1" applyFont="1" applyFill="1" applyBorder="1" applyAlignment="1" applyProtection="1">
      <alignment horizontal="left" vertical="top"/>
      <protection locked="0"/>
    </xf>
    <xf numFmtId="0" fontId="28" fillId="3" borderId="0" xfId="0" applyFont="1" applyFill="1" applyBorder="1" applyProtection="1">
      <protection locked="0"/>
    </xf>
    <xf numFmtId="0" fontId="28" fillId="0" borderId="0" xfId="0" applyFont="1" applyBorder="1" applyProtection="1">
      <protection locked="0"/>
    </xf>
    <xf numFmtId="0" fontId="21" fillId="3" borderId="5" xfId="0" applyFont="1" applyFill="1" applyBorder="1" applyAlignment="1" applyProtection="1">
      <alignment vertical="top"/>
      <protection locked="0"/>
    </xf>
    <xf numFmtId="0" fontId="44" fillId="3" borderId="0" xfId="1" applyFont="1" applyFill="1" applyAlignment="1">
      <alignment horizontal="center" vertical="center"/>
    </xf>
    <xf numFmtId="0" fontId="53" fillId="5" borderId="0" xfId="0" applyFont="1" applyFill="1" applyAlignment="1">
      <alignment horizontal="center" vertical="center" wrapText="1"/>
    </xf>
    <xf numFmtId="0" fontId="53" fillId="5" borderId="0" xfId="0" applyFont="1" applyFill="1" applyAlignment="1">
      <alignment horizontal="center" vertical="center"/>
    </xf>
    <xf numFmtId="0" fontId="32" fillId="12" borderId="0" xfId="0" applyFont="1" applyFill="1" applyAlignment="1">
      <alignment horizontal="left" vertical="center" wrapText="1"/>
    </xf>
    <xf numFmtId="0" fontId="53" fillId="12" borderId="0" xfId="0" applyFont="1" applyFill="1" applyAlignment="1">
      <alignment horizontal="left" vertical="center" wrapText="1"/>
    </xf>
    <xf numFmtId="0" fontId="60" fillId="0" borderId="0" xfId="0" applyFont="1" applyBorder="1" applyAlignment="1">
      <alignment horizontal="right" vertical="top"/>
    </xf>
    <xf numFmtId="49" fontId="14" fillId="4" borderId="0" xfId="1" applyNumberFormat="1" applyFont="1" applyFill="1" applyBorder="1" applyAlignment="1" applyProtection="1">
      <alignment horizontal="center" vertical="top"/>
      <protection locked="0"/>
    </xf>
    <xf numFmtId="49" fontId="34" fillId="4" borderId="0" xfId="1" applyNumberFormat="1" applyFont="1" applyFill="1" applyBorder="1" applyAlignment="1" applyProtection="1">
      <alignment horizontal="left" vertical="top"/>
      <protection locked="0"/>
    </xf>
    <xf numFmtId="49" fontId="36" fillId="0" borderId="0" xfId="1" applyNumberFormat="1" applyFont="1" applyFill="1" applyBorder="1" applyAlignment="1" applyProtection="1">
      <alignment horizontal="center" vertical="top"/>
      <protection locked="0"/>
    </xf>
    <xf numFmtId="0" fontId="19" fillId="2" borderId="0" xfId="1" applyFont="1" applyFill="1" applyBorder="1" applyAlignment="1">
      <alignment horizontal="left" vertical="top"/>
    </xf>
    <xf numFmtId="0" fontId="19" fillId="2" borderId="3" xfId="1" applyFont="1" applyFill="1" applyBorder="1" applyAlignment="1">
      <alignment horizontal="left" vertical="top"/>
    </xf>
    <xf numFmtId="49" fontId="11" fillId="2" borderId="0" xfId="1" applyNumberFormat="1" applyFont="1" applyFill="1" applyBorder="1" applyAlignment="1" applyProtection="1">
      <alignment horizontal="left" vertical="top"/>
      <protection locked="0"/>
    </xf>
    <xf numFmtId="0" fontId="20" fillId="2" borderId="11" xfId="1" applyFont="1" applyFill="1" applyBorder="1" applyAlignment="1">
      <alignment horizontal="left" vertical="top"/>
    </xf>
    <xf numFmtId="0" fontId="20" fillId="2" borderId="12" xfId="1" applyFont="1" applyFill="1" applyBorder="1" applyAlignment="1">
      <alignment horizontal="left" vertical="top"/>
    </xf>
    <xf numFmtId="0" fontId="20" fillId="2" borderId="13" xfId="1" applyFont="1" applyFill="1" applyBorder="1" applyAlignment="1">
      <alignment horizontal="left" vertical="top"/>
    </xf>
    <xf numFmtId="49" fontId="1" fillId="2" borderId="0" xfId="1" applyNumberFormat="1" applyFont="1" applyFill="1" applyBorder="1" applyAlignment="1" applyProtection="1">
      <alignment horizontal="center" vertical="top"/>
      <protection locked="0"/>
    </xf>
    <xf numFmtId="49" fontId="36" fillId="2" borderId="0" xfId="1" applyNumberFormat="1" applyFont="1" applyFill="1" applyBorder="1" applyAlignment="1" applyProtection="1">
      <alignment horizontal="center" vertical="top"/>
      <protection locked="0"/>
    </xf>
    <xf numFmtId="49" fontId="36" fillId="2" borderId="7" xfId="1" applyNumberFormat="1" applyFont="1" applyFill="1" applyBorder="1" applyAlignment="1" applyProtection="1">
      <alignment horizontal="right" vertical="top"/>
      <protection locked="0"/>
    </xf>
    <xf numFmtId="49" fontId="36" fillId="2" borderId="0" xfId="1" applyNumberFormat="1" applyFont="1" applyFill="1" applyBorder="1" applyAlignment="1" applyProtection="1">
      <alignment horizontal="right" vertical="top"/>
      <protection locked="0"/>
    </xf>
    <xf numFmtId="49" fontId="1" fillId="3" borderId="0" xfId="1" applyNumberFormat="1" applyFont="1" applyFill="1" applyBorder="1" applyAlignment="1" applyProtection="1">
      <alignment horizontal="center" vertical="top"/>
      <protection locked="0"/>
    </xf>
    <xf numFmtId="0" fontId="11" fillId="3" borderId="0" xfId="1" applyFont="1" applyFill="1" applyBorder="1" applyAlignment="1">
      <alignment horizontal="center"/>
    </xf>
    <xf numFmtId="0" fontId="1" fillId="2" borderId="0" xfId="1" applyFont="1" applyFill="1" applyBorder="1" applyAlignment="1">
      <alignment horizontal="center"/>
    </xf>
    <xf numFmtId="49" fontId="1" fillId="2" borderId="7" xfId="1" applyNumberFormat="1" applyFont="1" applyFill="1" applyBorder="1" applyAlignment="1" applyProtection="1">
      <alignment horizontal="right" vertical="center"/>
      <protection locked="0"/>
    </xf>
    <xf numFmtId="49" fontId="1" fillId="2" borderId="0" xfId="1" applyNumberFormat="1" applyFont="1" applyFill="1" applyBorder="1" applyAlignment="1" applyProtection="1">
      <alignment horizontal="right" vertical="center"/>
      <protection locked="0"/>
    </xf>
    <xf numFmtId="49" fontId="10" fillId="4" borderId="0" xfId="1" applyNumberFormat="1" applyFont="1" applyFill="1" applyBorder="1" applyAlignment="1" applyProtection="1">
      <alignment horizontal="center" vertical="top"/>
      <protection locked="0"/>
    </xf>
    <xf numFmtId="4" fontId="34" fillId="4" borderId="0" xfId="1" applyNumberFormat="1" applyFont="1" applyFill="1" applyBorder="1" applyAlignment="1" applyProtection="1">
      <alignment horizontal="right" vertical="center"/>
      <protection locked="0"/>
    </xf>
    <xf numFmtId="2" fontId="34" fillId="4" borderId="0" xfId="1" applyNumberFormat="1" applyFont="1" applyFill="1" applyBorder="1" applyAlignment="1" applyProtection="1">
      <alignment horizontal="right" vertical="center"/>
      <protection locked="0"/>
    </xf>
    <xf numFmtId="0" fontId="36" fillId="2" borderId="0" xfId="1" applyFont="1" applyFill="1" applyBorder="1" applyAlignment="1" applyProtection="1">
      <alignment horizontal="left" vertical="center"/>
    </xf>
    <xf numFmtId="49" fontId="34" fillId="4" borderId="0" xfId="1" applyNumberFormat="1" applyFont="1" applyFill="1" applyBorder="1" applyAlignment="1" applyProtection="1">
      <alignment horizontal="left" vertical="center" wrapText="1"/>
      <protection locked="0"/>
    </xf>
    <xf numFmtId="4" fontId="34" fillId="3" borderId="0" xfId="1" applyNumberFormat="1" applyFont="1" applyFill="1" applyBorder="1" applyAlignment="1">
      <alignment horizontal="left" vertical="center" wrapText="1"/>
    </xf>
    <xf numFmtId="49" fontId="36" fillId="3" borderId="0" xfId="1" applyNumberFormat="1" applyFont="1" applyFill="1" applyBorder="1" applyAlignment="1" applyProtection="1">
      <alignment horizontal="center" vertical="center" wrapText="1"/>
    </xf>
    <xf numFmtId="4" fontId="36" fillId="3" borderId="0" xfId="1" applyNumberFormat="1" applyFont="1" applyFill="1" applyBorder="1" applyAlignment="1" applyProtection="1">
      <alignment horizontal="right" vertical="center"/>
    </xf>
    <xf numFmtId="0" fontId="20" fillId="2" borderId="11" xfId="1" applyFont="1" applyFill="1" applyBorder="1" applyAlignment="1">
      <alignment horizontal="left" vertical="top" wrapText="1"/>
    </xf>
    <xf numFmtId="0" fontId="20" fillId="3" borderId="11" xfId="1" applyFont="1" applyFill="1" applyBorder="1" applyAlignment="1">
      <alignment horizontal="left" vertical="top"/>
    </xf>
    <xf numFmtId="0" fontId="20" fillId="3" borderId="12" xfId="1" applyFont="1" applyFill="1" applyBorder="1" applyAlignment="1">
      <alignment horizontal="left" vertical="top"/>
    </xf>
    <xf numFmtId="0" fontId="20" fillId="3" borderId="13" xfId="1" applyFont="1" applyFill="1" applyBorder="1" applyAlignment="1">
      <alignment horizontal="left" vertical="top"/>
    </xf>
    <xf numFmtId="0" fontId="20" fillId="2" borderId="11" xfId="1" applyFont="1" applyFill="1" applyBorder="1" applyAlignment="1">
      <alignment horizontal="center" vertical="top"/>
    </xf>
    <xf numFmtId="0" fontId="20" fillId="2" borderId="12" xfId="1" applyFont="1" applyFill="1" applyBorder="1" applyAlignment="1">
      <alignment horizontal="center" vertical="top"/>
    </xf>
    <xf numFmtId="0" fontId="20" fillId="2" borderId="13" xfId="1" applyFont="1" applyFill="1" applyBorder="1" applyAlignment="1">
      <alignment horizontal="center" vertical="top"/>
    </xf>
    <xf numFmtId="0" fontId="20" fillId="3" borderId="11" xfId="1" applyFont="1" applyFill="1" applyBorder="1" applyAlignment="1">
      <alignment horizontal="left" vertical="top" wrapText="1"/>
    </xf>
    <xf numFmtId="0" fontId="20" fillId="3" borderId="12" xfId="1" applyFont="1" applyFill="1" applyBorder="1" applyAlignment="1">
      <alignment horizontal="left" vertical="top" wrapText="1"/>
    </xf>
    <xf numFmtId="0" fontId="20" fillId="3" borderId="13" xfId="1" applyFont="1" applyFill="1" applyBorder="1" applyAlignment="1">
      <alignment horizontal="left" vertical="top" wrapText="1"/>
    </xf>
    <xf numFmtId="0" fontId="15" fillId="2" borderId="11" xfId="1" applyFont="1" applyFill="1" applyBorder="1" applyAlignment="1">
      <alignment horizontal="left" vertical="top"/>
    </xf>
    <xf numFmtId="0" fontId="15" fillId="2" borderId="12" xfId="1" applyFont="1" applyFill="1" applyBorder="1" applyAlignment="1">
      <alignment horizontal="left" vertical="top"/>
    </xf>
    <xf numFmtId="0" fontId="15" fillId="2" borderId="13" xfId="1" applyFont="1" applyFill="1" applyBorder="1" applyAlignment="1">
      <alignment horizontal="left" vertical="top"/>
    </xf>
    <xf numFmtId="0" fontId="45" fillId="3" borderId="0" xfId="1" applyFont="1" applyFill="1" applyAlignment="1">
      <alignment horizontal="center" vertical="center"/>
    </xf>
    <xf numFmtId="0" fontId="36" fillId="0" borderId="0" xfId="1" applyFont="1" applyFill="1" applyBorder="1" applyAlignment="1" applyProtection="1">
      <alignment horizontal="left" vertical="center"/>
    </xf>
    <xf numFmtId="49" fontId="34" fillId="4" borderId="0" xfId="0" applyNumberFormat="1" applyFont="1" applyFill="1" applyBorder="1" applyAlignment="1" applyProtection="1">
      <alignment horizontal="left" vertical="center"/>
      <protection locked="0"/>
    </xf>
    <xf numFmtId="49" fontId="34" fillId="4" borderId="0" xfId="1" applyNumberFormat="1" applyFont="1" applyFill="1" applyBorder="1" applyAlignment="1" applyProtection="1">
      <alignment horizontal="center" vertical="center"/>
      <protection locked="0"/>
    </xf>
    <xf numFmtId="165" fontId="36" fillId="3" borderId="0" xfId="1" applyNumberFormat="1" applyFont="1" applyFill="1" applyBorder="1" applyAlignment="1" applyProtection="1">
      <alignment horizontal="right" vertical="center"/>
    </xf>
    <xf numFmtId="4" fontId="36" fillId="4" borderId="0" xfId="1" applyNumberFormat="1" applyFont="1" applyFill="1" applyBorder="1" applyAlignment="1" applyProtection="1">
      <alignment horizontal="right" vertical="center"/>
      <protection locked="0"/>
    </xf>
    <xf numFmtId="49" fontId="34" fillId="4" borderId="0" xfId="1" applyNumberFormat="1" applyFont="1" applyFill="1" applyBorder="1" applyAlignment="1" applyProtection="1">
      <alignment horizontal="left" vertical="center"/>
      <protection locked="0"/>
    </xf>
    <xf numFmtId="49" fontId="18" fillId="4" borderId="0" xfId="1" applyNumberFormat="1" applyFont="1" applyFill="1" applyBorder="1" applyAlignment="1" applyProtection="1">
      <alignment horizontal="left" vertical="center"/>
      <protection locked="0"/>
    </xf>
    <xf numFmtId="49" fontId="17" fillId="4" borderId="0" xfId="1" applyNumberFormat="1" applyFont="1" applyFill="1" applyBorder="1" applyAlignment="1" applyProtection="1">
      <alignment horizontal="left" vertical="center"/>
      <protection locked="0"/>
    </xf>
    <xf numFmtId="0" fontId="36" fillId="2" borderId="14" xfId="1" applyFont="1" applyFill="1" applyBorder="1" applyAlignment="1" applyProtection="1">
      <alignment horizontal="left" vertical="center"/>
    </xf>
    <xf numFmtId="49" fontId="18" fillId="4" borderId="0" xfId="1" applyNumberFormat="1" applyFont="1" applyFill="1" applyBorder="1" applyAlignment="1" applyProtection="1">
      <alignment horizontal="center" vertical="center"/>
      <protection locked="0"/>
    </xf>
    <xf numFmtId="49" fontId="42" fillId="4" borderId="0" xfId="0" applyNumberFormat="1" applyFont="1" applyFill="1" applyAlignment="1" applyProtection="1">
      <alignment horizontal="center" vertical="center"/>
      <protection locked="0"/>
    </xf>
    <xf numFmtId="165" fontId="11" fillId="3" borderId="0" xfId="1" applyNumberFormat="1" applyFont="1" applyFill="1" applyBorder="1" applyAlignment="1">
      <alignment horizontal="center" wrapText="1"/>
    </xf>
    <xf numFmtId="165" fontId="11" fillId="3" borderId="0" xfId="1" applyNumberFormat="1" applyFont="1" applyFill="1" applyBorder="1" applyAlignment="1">
      <alignment horizontal="center"/>
    </xf>
    <xf numFmtId="49" fontId="34" fillId="4" borderId="0" xfId="1" applyNumberFormat="1" applyFont="1" applyFill="1" applyBorder="1" applyAlignment="1" applyProtection="1">
      <alignment horizontal="right" vertical="center"/>
      <protection locked="0"/>
    </xf>
    <xf numFmtId="0" fontId="20" fillId="3" borderId="0" xfId="1" applyFont="1" applyFill="1" applyBorder="1" applyAlignment="1">
      <alignment horizontal="justify" vertical="top" wrapText="1"/>
    </xf>
    <xf numFmtId="0" fontId="36" fillId="2" borderId="0" xfId="1" applyFont="1" applyFill="1" applyBorder="1" applyAlignment="1" applyProtection="1">
      <alignment vertical="center"/>
    </xf>
    <xf numFmtId="0" fontId="0" fillId="0" borderId="0" xfId="0" applyAlignment="1" applyProtection="1">
      <alignment vertical="center"/>
    </xf>
    <xf numFmtId="49" fontId="11" fillId="2" borderId="0" xfId="1" applyNumberFormat="1" applyFont="1" applyFill="1" applyBorder="1" applyAlignment="1">
      <alignment horizontal="left" vertical="top"/>
    </xf>
    <xf numFmtId="0" fontId="49" fillId="3" borderId="4" xfId="1" applyFont="1" applyFill="1" applyBorder="1" applyAlignment="1" applyProtection="1">
      <alignment horizontal="left"/>
      <protection locked="0"/>
    </xf>
    <xf numFmtId="49" fontId="14" fillId="3" borderId="0" xfId="1" applyNumberFormat="1" applyFont="1" applyFill="1" applyBorder="1" applyAlignment="1">
      <alignment horizontal="center" vertical="top"/>
    </xf>
    <xf numFmtId="49" fontId="36" fillId="2" borderId="0" xfId="1" applyNumberFormat="1" applyFont="1" applyFill="1" applyBorder="1" applyAlignment="1">
      <alignment horizontal="center" vertical="top"/>
    </xf>
    <xf numFmtId="49" fontId="1" fillId="2" borderId="0" xfId="1" applyNumberFormat="1" applyFont="1" applyFill="1" applyBorder="1" applyAlignment="1">
      <alignment horizontal="center" vertical="top"/>
    </xf>
    <xf numFmtId="0" fontId="44" fillId="3" borderId="0" xfId="1" applyFont="1" applyFill="1" applyAlignment="1" applyProtection="1">
      <alignment horizontal="center" vertical="center"/>
    </xf>
    <xf numFmtId="0" fontId="36" fillId="3" borderId="0" xfId="1" applyFont="1" applyFill="1" applyBorder="1" applyAlignment="1" applyProtection="1">
      <alignment horizontal="left" vertical="center"/>
    </xf>
    <xf numFmtId="166" fontId="34" fillId="3" borderId="0" xfId="1" applyNumberFormat="1" applyFont="1" applyFill="1" applyBorder="1" applyAlignment="1" applyProtection="1">
      <alignment horizontal="left" vertical="center"/>
    </xf>
    <xf numFmtId="166" fontId="18" fillId="3" borderId="0" xfId="1" applyNumberFormat="1" applyFont="1" applyFill="1" applyBorder="1" applyAlignment="1" applyProtection="1">
      <alignment horizontal="left" vertical="center"/>
    </xf>
    <xf numFmtId="0" fontId="36" fillId="3" borderId="14" xfId="1" applyFont="1" applyFill="1" applyBorder="1" applyAlignment="1" applyProtection="1">
      <alignment horizontal="left" vertical="center"/>
    </xf>
    <xf numFmtId="166" fontId="34" fillId="3" borderId="0" xfId="1" applyNumberFormat="1" applyFont="1" applyFill="1" applyBorder="1" applyAlignment="1" applyProtection="1">
      <alignment horizontal="center" vertical="center"/>
    </xf>
    <xf numFmtId="49" fontId="11" fillId="3" borderId="0" xfId="1" applyNumberFormat="1" applyFont="1" applyFill="1" applyBorder="1" applyAlignment="1" applyProtection="1">
      <alignment horizontal="center" wrapText="1"/>
    </xf>
    <xf numFmtId="0" fontId="45" fillId="3" borderId="0" xfId="1" applyFont="1" applyFill="1" applyAlignment="1" applyProtection="1">
      <alignment horizontal="center" vertical="center"/>
    </xf>
    <xf numFmtId="166" fontId="18" fillId="3" borderId="0" xfId="1" applyNumberFormat="1" applyFont="1" applyFill="1" applyBorder="1" applyAlignment="1" applyProtection="1">
      <alignment horizontal="center" vertical="center"/>
    </xf>
    <xf numFmtId="4" fontId="34" fillId="3" borderId="0" xfId="1" applyNumberFormat="1" applyFont="1" applyFill="1" applyBorder="1" applyAlignment="1" applyProtection="1">
      <alignment horizontal="right" vertical="center"/>
    </xf>
    <xf numFmtId="4" fontId="36" fillId="3" borderId="0" xfId="1" applyNumberFormat="1" applyFont="1" applyFill="1" applyBorder="1" applyAlignment="1" applyProtection="1">
      <alignment horizontal="center" vertical="center"/>
    </xf>
    <xf numFmtId="166" fontId="34" fillId="3" borderId="0" xfId="1" applyNumberFormat="1" applyFont="1" applyFill="1" applyBorder="1" applyAlignment="1" applyProtection="1">
      <alignment horizontal="right" vertical="center"/>
    </xf>
    <xf numFmtId="0" fontId="33" fillId="2" borderId="11" xfId="1" applyFont="1" applyFill="1" applyBorder="1" applyAlignment="1" applyProtection="1">
      <alignment horizontal="justify" vertical="top" wrapText="1"/>
      <protection locked="0"/>
    </xf>
    <xf numFmtId="0" fontId="33" fillId="2" borderId="12" xfId="1" applyFont="1" applyFill="1" applyBorder="1" applyAlignment="1" applyProtection="1">
      <alignment horizontal="justify" vertical="top" wrapText="1"/>
      <protection locked="0"/>
    </xf>
    <xf numFmtId="0" fontId="33" fillId="2" borderId="13" xfId="1" applyFont="1" applyFill="1" applyBorder="1" applyAlignment="1" applyProtection="1">
      <alignment horizontal="justify" vertical="top" wrapText="1"/>
      <protection locked="0"/>
    </xf>
    <xf numFmtId="166" fontId="34" fillId="3" borderId="0" xfId="1" applyNumberFormat="1" applyFont="1" applyFill="1" applyBorder="1" applyAlignment="1" applyProtection="1">
      <alignment horizontal="left" vertical="center" wrapText="1"/>
    </xf>
    <xf numFmtId="4" fontId="34" fillId="3" borderId="0" xfId="1" applyNumberFormat="1" applyFont="1" applyFill="1" applyBorder="1" applyAlignment="1" applyProtection="1">
      <alignment horizontal="left" vertical="center" wrapText="1"/>
    </xf>
    <xf numFmtId="165" fontId="11" fillId="3" borderId="0" xfId="1" applyNumberFormat="1" applyFont="1" applyFill="1" applyBorder="1" applyAlignment="1" applyProtection="1">
      <alignment horizontal="center"/>
    </xf>
    <xf numFmtId="165" fontId="39" fillId="3" borderId="0" xfId="1" applyNumberFormat="1" applyFont="1" applyFill="1" applyBorder="1" applyAlignment="1" applyProtection="1">
      <alignment horizontal="center"/>
    </xf>
    <xf numFmtId="0" fontId="36" fillId="2" borderId="0" xfId="1" applyFont="1" applyFill="1" applyBorder="1" applyAlignment="1" applyProtection="1">
      <alignment horizontal="center" vertical="center"/>
    </xf>
    <xf numFmtId="49" fontId="36" fillId="3" borderId="0" xfId="1" applyNumberFormat="1" applyFont="1" applyFill="1" applyBorder="1" applyAlignment="1">
      <alignment horizontal="center" vertical="top"/>
    </xf>
    <xf numFmtId="166" fontId="34" fillId="3" borderId="0" xfId="1" applyNumberFormat="1" applyFont="1" applyFill="1" applyBorder="1" applyAlignment="1">
      <alignment horizontal="left" vertical="top"/>
    </xf>
    <xf numFmtId="49" fontId="10" fillId="3" borderId="0" xfId="1" applyNumberFormat="1" applyFont="1" applyFill="1" applyBorder="1" applyAlignment="1">
      <alignment horizontal="center" vertical="top"/>
    </xf>
    <xf numFmtId="49" fontId="36" fillId="3" borderId="7" xfId="1" applyNumberFormat="1" applyFont="1" applyFill="1" applyBorder="1" applyAlignment="1">
      <alignment horizontal="right" vertical="top"/>
    </xf>
    <xf numFmtId="49" fontId="36" fillId="3" borderId="0" xfId="1" applyNumberFormat="1" applyFont="1" applyFill="1" applyBorder="1" applyAlignment="1">
      <alignment horizontal="right" vertical="top"/>
    </xf>
    <xf numFmtId="49" fontId="1" fillId="3" borderId="0" xfId="1" applyNumberFormat="1" applyFont="1" applyFill="1" applyBorder="1" applyAlignment="1">
      <alignment horizontal="center" vertical="top"/>
    </xf>
    <xf numFmtId="166" fontId="34" fillId="3" borderId="0" xfId="0" applyNumberFormat="1" applyFont="1" applyFill="1" applyBorder="1" applyAlignment="1" applyProtection="1">
      <alignment horizontal="left" vertical="center"/>
    </xf>
    <xf numFmtId="49" fontId="42" fillId="0" borderId="0" xfId="0" applyNumberFormat="1" applyFont="1" applyFill="1" applyAlignment="1" applyProtection="1">
      <alignment horizontal="center" vertical="center"/>
      <protection locked="0"/>
    </xf>
    <xf numFmtId="0" fontId="14" fillId="3" borderId="0" xfId="1" applyFont="1" applyFill="1" applyBorder="1" applyAlignment="1" applyProtection="1">
      <alignment horizontal="center" vertical="top"/>
      <protection locked="0"/>
    </xf>
    <xf numFmtId="49" fontId="18" fillId="9" borderId="0" xfId="1" applyNumberFormat="1" applyFont="1" applyFill="1" applyBorder="1" applyAlignment="1" applyProtection="1">
      <alignment horizontal="left" vertical="top"/>
      <protection locked="0"/>
    </xf>
    <xf numFmtId="0" fontId="17" fillId="3" borderId="0" xfId="1" applyFont="1" applyFill="1" applyBorder="1" applyAlignment="1" applyProtection="1">
      <alignment horizontal="left" vertical="top"/>
      <protection locked="0"/>
    </xf>
    <xf numFmtId="2" fontId="34" fillId="3" borderId="0" xfId="1" applyNumberFormat="1" applyFont="1" applyFill="1" applyBorder="1" applyAlignment="1" applyProtection="1">
      <alignment horizontal="right" vertical="center"/>
    </xf>
    <xf numFmtId="0" fontId="18" fillId="3" borderId="0" xfId="1" applyFont="1" applyFill="1" applyBorder="1" applyAlignment="1" applyProtection="1">
      <alignment horizontal="left" vertical="top"/>
      <protection locked="0"/>
    </xf>
    <xf numFmtId="49" fontId="23" fillId="9" borderId="0" xfId="0" applyNumberFormat="1" applyFont="1" applyFill="1" applyBorder="1" applyAlignment="1" applyProtection="1">
      <alignment horizontal="left" vertical="top"/>
      <protection locked="0"/>
    </xf>
    <xf numFmtId="0" fontId="10" fillId="3" borderId="0" xfId="1" applyFont="1" applyFill="1" applyBorder="1" applyAlignment="1" applyProtection="1">
      <alignment horizontal="center" vertical="top"/>
    </xf>
    <xf numFmtId="0" fontId="1" fillId="3" borderId="1" xfId="1" applyFont="1" applyFill="1" applyBorder="1" applyAlignment="1" applyProtection="1">
      <alignment horizontal="center" vertical="top"/>
    </xf>
    <xf numFmtId="0" fontId="17" fillId="2" borderId="0" xfId="1" applyFont="1" applyFill="1" applyBorder="1" applyAlignment="1" applyProtection="1">
      <alignment horizontal="left" vertical="top"/>
      <protection locked="0"/>
    </xf>
    <xf numFmtId="49" fontId="18" fillId="3" borderId="0" xfId="1" applyNumberFormat="1" applyFont="1" applyFill="1" applyBorder="1" applyAlignment="1" applyProtection="1">
      <alignment horizontal="left" vertical="top"/>
      <protection locked="0"/>
    </xf>
    <xf numFmtId="0" fontId="17" fillId="3" borderId="0" xfId="1" applyFont="1" applyFill="1" applyBorder="1" applyAlignment="1" applyProtection="1">
      <alignment horizontal="left" vertical="top" wrapText="1"/>
      <protection locked="0"/>
    </xf>
    <xf numFmtId="0" fontId="17" fillId="3" borderId="20" xfId="1" applyFont="1" applyFill="1" applyBorder="1" applyAlignment="1" applyProtection="1">
      <alignment horizontal="left" vertical="top"/>
      <protection locked="0"/>
    </xf>
    <xf numFmtId="165" fontId="11" fillId="3" borderId="0" xfId="1" applyNumberFormat="1" applyFont="1" applyFill="1" applyBorder="1" applyAlignment="1" applyProtection="1">
      <alignment horizontal="center" wrapText="1"/>
    </xf>
    <xf numFmtId="0" fontId="18" fillId="9" borderId="0" xfId="1" applyFont="1" applyFill="1" applyBorder="1" applyAlignment="1" applyProtection="1">
      <alignment horizontal="center" vertical="top"/>
      <protection locked="0"/>
    </xf>
    <xf numFmtId="49" fontId="54" fillId="9" borderId="0" xfId="7" applyNumberFormat="1" applyFont="1" applyFill="1" applyBorder="1" applyAlignment="1" applyProtection="1">
      <alignment horizontal="left" vertical="top" wrapText="1"/>
      <protection locked="0"/>
    </xf>
    <xf numFmtId="49" fontId="55" fillId="9" borderId="0" xfId="7" applyNumberFormat="1" applyFont="1" applyFill="1" applyBorder="1" applyAlignment="1" applyProtection="1">
      <alignment horizontal="left" vertical="top" wrapText="1"/>
      <protection locked="0"/>
    </xf>
    <xf numFmtId="0" fontId="34" fillId="3" borderId="0" xfId="1" applyFont="1" applyFill="1" applyBorder="1" applyAlignment="1" applyProtection="1">
      <alignment horizontal="left" vertical="top"/>
      <protection locked="0"/>
    </xf>
    <xf numFmtId="166" fontId="17" fillId="3" borderId="0" xfId="1" applyNumberFormat="1" applyFont="1" applyFill="1" applyBorder="1" applyAlignment="1" applyProtection="1">
      <alignment horizontal="left" vertical="center"/>
    </xf>
    <xf numFmtId="0" fontId="11" fillId="3" borderId="0" xfId="1" applyFont="1" applyFill="1" applyBorder="1" applyAlignment="1" applyProtection="1">
      <alignment horizontal="left" vertical="top"/>
      <protection locked="0"/>
    </xf>
    <xf numFmtId="0" fontId="18" fillId="3" borderId="20" xfId="1" applyFont="1" applyFill="1" applyBorder="1" applyAlignment="1" applyProtection="1">
      <alignment vertical="top"/>
      <protection locked="0"/>
    </xf>
    <xf numFmtId="0" fontId="18" fillId="3" borderId="0" xfId="1" applyFont="1" applyFill="1" applyBorder="1" applyAlignment="1" applyProtection="1">
      <alignment vertical="top"/>
      <protection locked="0"/>
    </xf>
    <xf numFmtId="0" fontId="18" fillId="3" borderId="14" xfId="1" applyFont="1" applyFill="1" applyBorder="1" applyAlignment="1" applyProtection="1">
      <alignment vertical="top"/>
      <protection locked="0"/>
    </xf>
    <xf numFmtId="0" fontId="23" fillId="3" borderId="0" xfId="0" applyFont="1" applyFill="1" applyBorder="1" applyAlignment="1" applyProtection="1">
      <alignment horizontal="right" vertical="top"/>
    </xf>
    <xf numFmtId="0" fontId="1" fillId="3" borderId="0" xfId="1" applyFont="1" applyFill="1" applyBorder="1" applyAlignment="1" applyProtection="1">
      <alignment horizontal="center" vertical="top"/>
      <protection locked="0"/>
    </xf>
    <xf numFmtId="0" fontId="1" fillId="3" borderId="4" xfId="1" applyFont="1" applyFill="1" applyBorder="1" applyAlignment="1" applyProtection="1">
      <alignment horizontal="center" vertical="top"/>
      <protection locked="0"/>
    </xf>
    <xf numFmtId="165" fontId="11" fillId="3" borderId="0" xfId="1" applyNumberFormat="1" applyFont="1" applyFill="1" applyBorder="1" applyAlignment="1" applyProtection="1">
      <alignment horizontal="center"/>
      <protection locked="0"/>
    </xf>
    <xf numFmtId="0" fontId="17" fillId="3" borderId="20" xfId="1" applyFont="1" applyFill="1" applyBorder="1" applyAlignment="1" applyProtection="1">
      <alignment horizontal="left" vertical="top" wrapText="1"/>
      <protection locked="0"/>
    </xf>
    <xf numFmtId="0" fontId="17" fillId="3" borderId="0" xfId="1" applyFont="1" applyFill="1" applyBorder="1" applyAlignment="1" applyProtection="1">
      <alignment horizontal="justify" vertical="top" wrapText="1"/>
      <protection locked="0"/>
    </xf>
    <xf numFmtId="0" fontId="18" fillId="3" borderId="16" xfId="1" applyFont="1" applyFill="1" applyBorder="1" applyAlignment="1" applyProtection="1">
      <alignment vertical="top"/>
      <protection locked="0"/>
    </xf>
    <xf numFmtId="0" fontId="18" fillId="3" borderId="17" xfId="1" applyFont="1" applyFill="1" applyBorder="1" applyAlignment="1" applyProtection="1">
      <alignment vertical="top"/>
      <protection locked="0"/>
    </xf>
    <xf numFmtId="0" fontId="18" fillId="3" borderId="21" xfId="1" applyFont="1" applyFill="1" applyBorder="1" applyAlignment="1" applyProtection="1">
      <alignment vertical="top"/>
      <protection locked="0"/>
    </xf>
    <xf numFmtId="0" fontId="8" fillId="3" borderId="0" xfId="1" applyFont="1" applyFill="1" applyBorder="1" applyAlignment="1" applyProtection="1">
      <alignment horizontal="left" vertical="top"/>
      <protection locked="0"/>
    </xf>
    <xf numFmtId="0" fontId="11" fillId="3" borderId="0" xfId="1" applyFont="1" applyFill="1" applyBorder="1" applyAlignment="1" applyProtection="1">
      <alignment horizontal="left" vertical="top" wrapText="1"/>
      <protection locked="0"/>
    </xf>
    <xf numFmtId="0" fontId="18" fillId="2" borderId="0" xfId="1" applyFont="1" applyFill="1" applyBorder="1" applyAlignment="1" applyProtection="1">
      <alignment horizontal="center" vertical="top"/>
      <protection locked="0"/>
    </xf>
    <xf numFmtId="0" fontId="11" fillId="2" borderId="0" xfId="1" applyFont="1" applyFill="1" applyBorder="1" applyAlignment="1" applyProtection="1">
      <alignment horizontal="left" vertical="top" wrapText="1"/>
      <protection locked="0"/>
    </xf>
    <xf numFmtId="0" fontId="18" fillId="3" borderId="4" xfId="1" applyFont="1" applyFill="1" applyBorder="1" applyAlignment="1" applyProtection="1">
      <alignment vertical="top"/>
      <protection locked="0"/>
    </xf>
    <xf numFmtId="4" fontId="57" fillId="5" borderId="0" xfId="0" applyNumberFormat="1" applyFont="1" applyFill="1" applyBorder="1" applyAlignment="1" applyProtection="1">
      <alignment horizontal="right" vertical="top" wrapText="1"/>
    </xf>
    <xf numFmtId="4" fontId="57" fillId="10" borderId="0" xfId="0" applyNumberFormat="1" applyFont="1" applyFill="1" applyBorder="1" applyAlignment="1" applyProtection="1">
      <alignment horizontal="right" vertical="top" wrapText="1"/>
    </xf>
    <xf numFmtId="49" fontId="11" fillId="3" borderId="0" xfId="1" applyNumberFormat="1" applyFont="1" applyFill="1" applyBorder="1" applyAlignment="1" applyProtection="1">
      <alignment horizontal="center"/>
      <protection locked="0"/>
    </xf>
    <xf numFmtId="0" fontId="11" fillId="3" borderId="0" xfId="1" applyFont="1" applyFill="1" applyBorder="1" applyAlignment="1" applyProtection="1">
      <alignment horizontal="center" vertical="center"/>
      <protection locked="0"/>
    </xf>
    <xf numFmtId="0" fontId="30" fillId="3" borderId="0" xfId="0" applyFont="1" applyFill="1" applyBorder="1" applyAlignment="1" applyProtection="1">
      <alignment horizontal="left" vertical="center"/>
    </xf>
    <xf numFmtId="0" fontId="30" fillId="3" borderId="14" xfId="0" applyFont="1" applyFill="1" applyBorder="1" applyAlignment="1" applyProtection="1">
      <alignment horizontal="left" vertical="center"/>
    </xf>
    <xf numFmtId="0" fontId="39" fillId="3" borderId="0" xfId="1" applyFont="1" applyFill="1" applyBorder="1" applyAlignment="1" applyProtection="1">
      <alignment horizontal="left" vertical="center"/>
      <protection locked="0"/>
    </xf>
    <xf numFmtId="166" fontId="23" fillId="3" borderId="0" xfId="0" applyNumberFormat="1" applyFont="1" applyFill="1" applyBorder="1" applyAlignment="1" applyProtection="1">
      <alignment horizontal="left" vertical="top"/>
    </xf>
    <xf numFmtId="0" fontId="39" fillId="2" borderId="0" xfId="1" applyFont="1" applyFill="1" applyBorder="1" applyAlignment="1" applyProtection="1">
      <alignment horizontal="justify" vertical="top" wrapText="1"/>
      <protection locked="0"/>
    </xf>
    <xf numFmtId="10" fontId="42" fillId="3" borderId="0" xfId="6" applyNumberFormat="1" applyFont="1" applyFill="1" applyBorder="1" applyAlignment="1" applyProtection="1">
      <alignment horizontal="left" vertical="center" wrapText="1"/>
    </xf>
    <xf numFmtId="0" fontId="25" fillId="3" borderId="20" xfId="0" applyFont="1" applyFill="1" applyBorder="1" applyAlignment="1" applyProtection="1">
      <alignment horizontal="left" vertical="top" wrapText="1"/>
    </xf>
    <xf numFmtId="0" fontId="25" fillId="3" borderId="0" xfId="0" applyFont="1" applyFill="1" applyBorder="1" applyAlignment="1" applyProtection="1">
      <alignment horizontal="left" vertical="top" wrapText="1"/>
    </xf>
    <xf numFmtId="0" fontId="42" fillId="3" borderId="2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38" fillId="3" borderId="0" xfId="0" applyFont="1" applyFill="1" applyBorder="1" applyAlignment="1" applyProtection="1">
      <alignment horizontal="justify" vertical="top" wrapText="1"/>
      <protection locked="0"/>
    </xf>
    <xf numFmtId="0" fontId="11" fillId="3" borderId="0" xfId="1" applyFont="1" applyFill="1" applyBorder="1" applyAlignment="1" applyProtection="1">
      <alignment horizontal="justify" vertical="top" wrapText="1"/>
      <protection locked="0"/>
    </xf>
    <xf numFmtId="0" fontId="47" fillId="3" borderId="20" xfId="1" applyFont="1" applyFill="1" applyBorder="1" applyAlignment="1" applyProtection="1">
      <alignment horizontal="left" vertical="center"/>
    </xf>
    <xf numFmtId="0" fontId="47" fillId="3" borderId="0" xfId="1" applyFont="1" applyFill="1" applyBorder="1" applyAlignment="1" applyProtection="1">
      <alignment horizontal="left" vertical="center"/>
    </xf>
    <xf numFmtId="0" fontId="47" fillId="3" borderId="14" xfId="1" applyFont="1" applyFill="1" applyBorder="1" applyAlignment="1" applyProtection="1">
      <alignment horizontal="left" vertical="center"/>
    </xf>
    <xf numFmtId="0" fontId="29" fillId="3" borderId="20" xfId="0" applyFont="1" applyFill="1" applyBorder="1" applyAlignment="1" applyProtection="1">
      <alignment horizontal="left" vertical="top" wrapText="1"/>
    </xf>
    <xf numFmtId="0" fontId="29" fillId="3" borderId="0" xfId="0" applyFont="1" applyFill="1" applyBorder="1" applyAlignment="1" applyProtection="1">
      <alignment horizontal="left" vertical="top" wrapText="1"/>
    </xf>
    <xf numFmtId="0" fontId="36" fillId="3" borderId="20" xfId="1" applyFont="1" applyFill="1" applyBorder="1" applyAlignment="1" applyProtection="1">
      <alignment horizontal="justify" vertical="center" wrapText="1"/>
    </xf>
    <xf numFmtId="0" fontId="36" fillId="3" borderId="0" xfId="1" applyFont="1" applyFill="1" applyBorder="1" applyAlignment="1" applyProtection="1">
      <alignment horizontal="justify" vertical="center" wrapText="1"/>
    </xf>
    <xf numFmtId="0" fontId="36" fillId="3" borderId="14" xfId="1" applyFont="1" applyFill="1" applyBorder="1" applyAlignment="1" applyProtection="1">
      <alignment horizontal="justify" vertical="center" wrapText="1"/>
    </xf>
    <xf numFmtId="0" fontId="11" fillId="3" borderId="0" xfId="1" applyFont="1" applyFill="1" applyBorder="1" applyAlignment="1" applyProtection="1">
      <alignment horizontal="center"/>
      <protection locked="0"/>
    </xf>
    <xf numFmtId="49" fontId="42" fillId="3" borderId="0" xfId="0" applyNumberFormat="1" applyFont="1" applyFill="1" applyAlignment="1" applyProtection="1">
      <alignment horizontal="center" vertical="center"/>
      <protection locked="0"/>
    </xf>
    <xf numFmtId="0" fontId="8" fillId="3" borderId="0" xfId="1" applyFont="1" applyFill="1" applyBorder="1" applyAlignment="1" applyProtection="1">
      <alignment horizontal="center" vertical="top"/>
      <protection locked="0"/>
    </xf>
    <xf numFmtId="0" fontId="36" fillId="3" borderId="0" xfId="1" applyFont="1" applyFill="1" applyBorder="1" applyAlignment="1" applyProtection="1">
      <alignment horizontal="center" vertical="top"/>
      <protection locked="0"/>
    </xf>
    <xf numFmtId="0" fontId="38" fillId="3" borderId="1" xfId="0" applyFont="1" applyFill="1" applyBorder="1" applyAlignment="1" applyProtection="1">
      <alignment horizontal="justify" vertical="top" wrapText="1"/>
      <protection locked="0"/>
    </xf>
    <xf numFmtId="0" fontId="38" fillId="3" borderId="4" xfId="0" applyFont="1" applyFill="1" applyBorder="1" applyAlignment="1" applyProtection="1">
      <alignment horizontal="justify" vertical="top" wrapText="1"/>
      <protection locked="0"/>
    </xf>
    <xf numFmtId="0" fontId="8" fillId="4" borderId="0" xfId="1" applyFont="1" applyFill="1" applyBorder="1" applyAlignment="1" applyProtection="1">
      <alignment horizontal="center" vertical="top"/>
      <protection locked="0"/>
    </xf>
    <xf numFmtId="0" fontId="36" fillId="3" borderId="0" xfId="1" applyFont="1" applyFill="1" applyBorder="1" applyAlignment="1" applyProtection="1">
      <alignment horizontal="right" vertical="top"/>
      <protection locked="0"/>
    </xf>
    <xf numFmtId="0" fontId="8" fillId="3" borderId="0" xfId="1" applyFont="1" applyFill="1" applyBorder="1" applyAlignment="1" applyProtection="1">
      <alignment horizontal="right" vertical="top"/>
      <protection locked="0"/>
    </xf>
    <xf numFmtId="0" fontId="36" fillId="4" borderId="0" xfId="1" applyFont="1" applyFill="1" applyBorder="1" applyAlignment="1" applyProtection="1">
      <alignment horizontal="center" vertical="top"/>
      <protection locked="0"/>
    </xf>
    <xf numFmtId="0" fontId="36" fillId="4" borderId="0" xfId="1" applyFont="1" applyFill="1" applyBorder="1" applyAlignment="1" applyProtection="1">
      <alignment horizontal="left" vertical="top"/>
      <protection locked="0"/>
    </xf>
    <xf numFmtId="0" fontId="36" fillId="3" borderId="20" xfId="1" applyFont="1" applyFill="1" applyBorder="1" applyAlignment="1" applyProtection="1">
      <alignment horizontal="left" vertical="top"/>
      <protection locked="0"/>
    </xf>
    <xf numFmtId="0" fontId="36" fillId="3" borderId="0" xfId="1" applyFont="1" applyFill="1" applyBorder="1" applyAlignment="1" applyProtection="1">
      <alignment horizontal="left" vertical="top"/>
      <protection locked="0"/>
    </xf>
    <xf numFmtId="0" fontId="36" fillId="3" borderId="14" xfId="1" applyFont="1" applyFill="1" applyBorder="1" applyAlignment="1" applyProtection="1">
      <alignment horizontal="left" vertical="top"/>
      <protection locked="0"/>
    </xf>
    <xf numFmtId="0" fontId="51" fillId="3" borderId="18" xfId="0" applyFont="1" applyFill="1" applyBorder="1" applyAlignment="1" applyProtection="1">
      <alignment horizontal="center" vertical="top" wrapText="1"/>
      <protection locked="0"/>
    </xf>
    <xf numFmtId="0" fontId="48" fillId="3" borderId="0" xfId="0" applyFont="1" applyFill="1" applyBorder="1" applyAlignment="1" applyProtection="1">
      <alignment horizontal="justify" vertical="top" wrapText="1"/>
      <protection locked="0"/>
    </xf>
    <xf numFmtId="10" fontId="23" fillId="3" borderId="0" xfId="6" applyNumberFormat="1"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top" wrapText="1"/>
      <protection locked="0"/>
    </xf>
    <xf numFmtId="0" fontId="30" fillId="0" borderId="0" xfId="0" applyFont="1" applyBorder="1" applyAlignment="1">
      <alignment vertical="top"/>
    </xf>
  </cellXfs>
  <cellStyles count="8">
    <cellStyle name="Hiperlink" xfId="7" builtinId="8"/>
    <cellStyle name="Normal" xfId="0" builtinId="0"/>
    <cellStyle name="Normal 2" xfId="1"/>
    <cellStyle name="Porcentagem" xfId="6" builtinId="5"/>
    <cellStyle name="Porcentagem 2" xfId="2"/>
    <cellStyle name="Porcentagem 3" xfId="3"/>
    <cellStyle name="Separador de milhares 2" xfId="4"/>
    <cellStyle name="Vírgula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3</xdr:col>
      <xdr:colOff>330303</xdr:colOff>
      <xdr:row>13</xdr:row>
      <xdr:rowOff>167699</xdr:rowOff>
    </xdr:from>
    <xdr:to>
      <xdr:col>3</xdr:col>
      <xdr:colOff>5976170</xdr:colOff>
      <xdr:row>13</xdr:row>
      <xdr:rowOff>2529134</xdr:rowOff>
    </xdr:to>
    <xdr:pic>
      <xdr:nvPicPr>
        <xdr:cNvPr id="14" name="Imagem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438" y="8168699"/>
          <a:ext cx="5645867" cy="2361435"/>
        </a:xfrm>
        <a:prstGeom prst="rect">
          <a:avLst/>
        </a:prstGeom>
      </xdr:spPr>
    </xdr:pic>
    <xdr:clientData/>
  </xdr:twoCellAnchor>
  <xdr:twoCellAnchor>
    <xdr:from>
      <xdr:col>3</xdr:col>
      <xdr:colOff>368709</xdr:colOff>
      <xdr:row>33</xdr:row>
      <xdr:rowOff>176672</xdr:rowOff>
    </xdr:from>
    <xdr:to>
      <xdr:col>3</xdr:col>
      <xdr:colOff>6114818</xdr:colOff>
      <xdr:row>33</xdr:row>
      <xdr:rowOff>2765014</xdr:rowOff>
    </xdr:to>
    <xdr:grpSp>
      <xdr:nvGrpSpPr>
        <xdr:cNvPr id="39" name="Agrupar 38"/>
        <xdr:cNvGrpSpPr/>
      </xdr:nvGrpSpPr>
      <xdr:grpSpPr>
        <a:xfrm>
          <a:off x="968784" y="15188072"/>
          <a:ext cx="5746109" cy="2588342"/>
          <a:chOff x="976844" y="15116268"/>
          <a:chExt cx="5746109" cy="2588342"/>
        </a:xfrm>
      </xdr:grpSpPr>
      <xdr:pic>
        <xdr:nvPicPr>
          <xdr:cNvPr id="15" name="Imagem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844" y="15116268"/>
            <a:ext cx="5318295" cy="2588342"/>
          </a:xfrm>
          <a:prstGeom prst="rect">
            <a:avLst/>
          </a:prstGeom>
        </xdr:spPr>
      </xdr:pic>
      <xdr:cxnSp macro="">
        <xdr:nvCxnSpPr>
          <xdr:cNvPr id="29" name="Conector de Seta Reta 28"/>
          <xdr:cNvCxnSpPr/>
        </xdr:nvCxnSpPr>
        <xdr:spPr>
          <a:xfrm flipH="1">
            <a:off x="6200232" y="16836914"/>
            <a:ext cx="522721" cy="37744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591473</xdr:colOff>
      <xdr:row>36</xdr:row>
      <xdr:rowOff>42711</xdr:rowOff>
    </xdr:from>
    <xdr:to>
      <xdr:col>3</xdr:col>
      <xdr:colOff>5814858</xdr:colOff>
      <xdr:row>37</xdr:row>
      <xdr:rowOff>23658</xdr:rowOff>
    </xdr:to>
    <xdr:pic>
      <xdr:nvPicPr>
        <xdr:cNvPr id="20" name="Imagem 1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8308" y="18040352"/>
          <a:ext cx="5223385" cy="1455787"/>
        </a:xfrm>
        <a:prstGeom prst="rect">
          <a:avLst/>
        </a:prstGeom>
      </xdr:spPr>
    </xdr:pic>
    <xdr:clientData/>
  </xdr:twoCellAnchor>
  <xdr:twoCellAnchor>
    <xdr:from>
      <xdr:col>3</xdr:col>
      <xdr:colOff>576109</xdr:colOff>
      <xdr:row>44</xdr:row>
      <xdr:rowOff>210218</xdr:rowOff>
    </xdr:from>
    <xdr:to>
      <xdr:col>3</xdr:col>
      <xdr:colOff>6145544</xdr:colOff>
      <xdr:row>44</xdr:row>
      <xdr:rowOff>2711246</xdr:rowOff>
    </xdr:to>
    <xdr:grpSp>
      <xdr:nvGrpSpPr>
        <xdr:cNvPr id="40" name="Agrupar 39"/>
        <xdr:cNvGrpSpPr/>
      </xdr:nvGrpSpPr>
      <xdr:grpSpPr>
        <a:xfrm>
          <a:off x="1176184" y="21460493"/>
          <a:ext cx="5569435" cy="2501028"/>
          <a:chOff x="1184244" y="21450968"/>
          <a:chExt cx="5569435" cy="2501028"/>
        </a:xfrm>
      </xdr:grpSpPr>
      <xdr:pic>
        <xdr:nvPicPr>
          <xdr:cNvPr id="24" name="Imagem 2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4244" y="21450968"/>
            <a:ext cx="5138891" cy="2501028"/>
          </a:xfrm>
          <a:prstGeom prst="rect">
            <a:avLst/>
          </a:prstGeom>
        </xdr:spPr>
      </xdr:pic>
      <xdr:cxnSp macro="">
        <xdr:nvCxnSpPr>
          <xdr:cNvPr id="30" name="Conector de Seta Reta 29"/>
          <xdr:cNvCxnSpPr/>
        </xdr:nvCxnSpPr>
        <xdr:spPr>
          <a:xfrm flipH="1">
            <a:off x="6230958" y="22953713"/>
            <a:ext cx="522721" cy="37744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537701</xdr:colOff>
      <xdr:row>47</xdr:row>
      <xdr:rowOff>120623</xdr:rowOff>
    </xdr:from>
    <xdr:to>
      <xdr:col>3</xdr:col>
      <xdr:colOff>5814858</xdr:colOff>
      <xdr:row>47</xdr:row>
      <xdr:rowOff>1482827</xdr:rowOff>
    </xdr:to>
    <xdr:pic>
      <xdr:nvPicPr>
        <xdr:cNvPr id="31" name="Imagem 3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4536" y="24424736"/>
          <a:ext cx="5277157" cy="1362204"/>
        </a:xfrm>
        <a:prstGeom prst="rect">
          <a:avLst/>
        </a:prstGeom>
      </xdr:spPr>
    </xdr:pic>
    <xdr:clientData/>
  </xdr:twoCellAnchor>
  <xdr:twoCellAnchor>
    <xdr:from>
      <xdr:col>3</xdr:col>
      <xdr:colOff>545384</xdr:colOff>
      <xdr:row>54</xdr:row>
      <xdr:rowOff>162729</xdr:rowOff>
    </xdr:from>
    <xdr:to>
      <xdr:col>3</xdr:col>
      <xdr:colOff>6170930</xdr:colOff>
      <xdr:row>54</xdr:row>
      <xdr:rowOff>1523529</xdr:rowOff>
    </xdr:to>
    <xdr:grpSp>
      <xdr:nvGrpSpPr>
        <xdr:cNvPr id="41" name="Agrupar 40"/>
        <xdr:cNvGrpSpPr/>
      </xdr:nvGrpSpPr>
      <xdr:grpSpPr>
        <a:xfrm>
          <a:off x="1145459" y="27709029"/>
          <a:ext cx="5625546" cy="1360800"/>
          <a:chOff x="1153519" y="27704633"/>
          <a:chExt cx="5625546" cy="1360800"/>
        </a:xfrm>
      </xdr:grpSpPr>
      <xdr:pic>
        <xdr:nvPicPr>
          <xdr:cNvPr id="32" name="Imagem 3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53519" y="27704633"/>
            <a:ext cx="5271716" cy="1360800"/>
          </a:xfrm>
          <a:prstGeom prst="rect">
            <a:avLst/>
          </a:prstGeom>
        </xdr:spPr>
      </xdr:pic>
      <xdr:cxnSp macro="">
        <xdr:nvCxnSpPr>
          <xdr:cNvPr id="33" name="Conector de Seta Reta 32"/>
          <xdr:cNvCxnSpPr/>
        </xdr:nvCxnSpPr>
        <xdr:spPr>
          <a:xfrm flipH="1">
            <a:off x="6269366" y="28525130"/>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576831</xdr:colOff>
      <xdr:row>65</xdr:row>
      <xdr:rowOff>59563</xdr:rowOff>
    </xdr:from>
    <xdr:to>
      <xdr:col>3</xdr:col>
      <xdr:colOff>5868865</xdr:colOff>
      <xdr:row>65</xdr:row>
      <xdr:rowOff>1320708</xdr:rowOff>
    </xdr:to>
    <xdr:grpSp>
      <xdr:nvGrpSpPr>
        <xdr:cNvPr id="43" name="Agrupar 42"/>
        <xdr:cNvGrpSpPr/>
      </xdr:nvGrpSpPr>
      <xdr:grpSpPr>
        <a:xfrm>
          <a:off x="1176906" y="32958913"/>
          <a:ext cx="5292034" cy="1261145"/>
          <a:chOff x="1184966" y="32561794"/>
          <a:chExt cx="5292034" cy="1261145"/>
        </a:xfrm>
      </xdr:grpSpPr>
      <xdr:pic>
        <xdr:nvPicPr>
          <xdr:cNvPr id="36" name="Imagem 3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84966" y="32561794"/>
            <a:ext cx="5292034" cy="1261145"/>
          </a:xfrm>
          <a:prstGeom prst="rect">
            <a:avLst/>
          </a:prstGeom>
        </xdr:spPr>
      </xdr:pic>
      <xdr:cxnSp macro="">
        <xdr:nvCxnSpPr>
          <xdr:cNvPr id="37" name="Conector de Seta Reta 36"/>
          <xdr:cNvCxnSpPr/>
        </xdr:nvCxnSpPr>
        <xdr:spPr>
          <a:xfrm flipH="1">
            <a:off x="4506058" y="33088385"/>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549519</xdr:colOff>
      <xdr:row>72</xdr:row>
      <xdr:rowOff>68754</xdr:rowOff>
    </xdr:from>
    <xdr:to>
      <xdr:col>3</xdr:col>
      <xdr:colOff>5846884</xdr:colOff>
      <xdr:row>72</xdr:row>
      <xdr:rowOff>1295398</xdr:rowOff>
    </xdr:to>
    <xdr:pic>
      <xdr:nvPicPr>
        <xdr:cNvPr id="38" name="Imagem 3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157654" y="35479773"/>
          <a:ext cx="5297365" cy="1226644"/>
        </a:xfrm>
        <a:prstGeom prst="rect">
          <a:avLst/>
        </a:prstGeom>
      </xdr:spPr>
    </xdr:pic>
    <xdr:clientData/>
  </xdr:twoCellAnchor>
  <xdr:twoCellAnchor>
    <xdr:from>
      <xdr:col>3</xdr:col>
      <xdr:colOff>583790</xdr:colOff>
      <xdr:row>57</xdr:row>
      <xdr:rowOff>64423</xdr:rowOff>
    </xdr:from>
    <xdr:to>
      <xdr:col>3</xdr:col>
      <xdr:colOff>5830222</xdr:colOff>
      <xdr:row>57</xdr:row>
      <xdr:rowOff>1285876</xdr:rowOff>
    </xdr:to>
    <xdr:grpSp>
      <xdr:nvGrpSpPr>
        <xdr:cNvPr id="46" name="Agrupar 45"/>
        <xdr:cNvGrpSpPr/>
      </xdr:nvGrpSpPr>
      <xdr:grpSpPr>
        <a:xfrm>
          <a:off x="1183865" y="29544298"/>
          <a:ext cx="5246432" cy="1221453"/>
          <a:chOff x="1191925" y="29540635"/>
          <a:chExt cx="5246432" cy="1221453"/>
        </a:xfrm>
      </xdr:grpSpPr>
      <xdr:grpSp>
        <xdr:nvGrpSpPr>
          <xdr:cNvPr id="45" name="Agrupar 44"/>
          <xdr:cNvGrpSpPr/>
        </xdr:nvGrpSpPr>
        <xdr:grpSpPr>
          <a:xfrm>
            <a:off x="1191925" y="29540635"/>
            <a:ext cx="5246432" cy="1221453"/>
            <a:chOff x="1191925" y="29540635"/>
            <a:chExt cx="5246432" cy="1221453"/>
          </a:xfrm>
        </xdr:grpSpPr>
        <xdr:pic>
          <xdr:nvPicPr>
            <xdr:cNvPr id="34" name="Imagem 3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1925" y="29540635"/>
              <a:ext cx="5246432" cy="1221453"/>
            </a:xfrm>
            <a:prstGeom prst="rect">
              <a:avLst/>
            </a:prstGeom>
          </xdr:spPr>
        </xdr:pic>
        <xdr:cxnSp macro="">
          <xdr:nvCxnSpPr>
            <xdr:cNvPr id="35" name="Conector de Seta Reta 34"/>
            <xdr:cNvCxnSpPr/>
          </xdr:nvCxnSpPr>
          <xdr:spPr>
            <a:xfrm flipH="1">
              <a:off x="4456543" y="30152179"/>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4" name="Conector de Seta Reta 43"/>
          <xdr:cNvCxnSpPr/>
        </xdr:nvCxnSpPr>
        <xdr:spPr>
          <a:xfrm flipH="1">
            <a:off x="4462405" y="29725752"/>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238844</xdr:colOff>
      <xdr:row>10</xdr:row>
      <xdr:rowOff>217374</xdr:rowOff>
    </xdr:from>
    <xdr:to>
      <xdr:col>3</xdr:col>
      <xdr:colOff>6072185</xdr:colOff>
      <xdr:row>10</xdr:row>
      <xdr:rowOff>3499544</xdr:rowOff>
    </xdr:to>
    <xdr:pic>
      <xdr:nvPicPr>
        <xdr:cNvPr id="3" name="Imagem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34157" y="4112419"/>
          <a:ext cx="5833341" cy="3282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10"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6"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7"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tabSelected="1" view="pageBreakPreview" zoomScaleNormal="100" zoomScaleSheetLayoutView="100" zoomScalePageLayoutView="24" workbookViewId="0">
      <selection activeCell="J64" sqref="J64"/>
    </sheetView>
  </sheetViews>
  <sheetFormatPr defaultRowHeight="14.25" x14ac:dyDescent="0.25"/>
  <cols>
    <col min="1" max="2" width="2.7109375" style="50" customWidth="1"/>
    <col min="3" max="3" width="3.5703125" style="50" customWidth="1"/>
    <col min="4" max="4" width="94.28515625" style="50" customWidth="1"/>
    <col min="5" max="6" width="2.7109375" style="50" customWidth="1"/>
    <col min="7" max="16384" width="9.140625" style="50"/>
  </cols>
  <sheetData>
    <row r="1" spans="2:11" ht="20.25" x14ac:dyDescent="0.25">
      <c r="B1" s="925" t="s">
        <v>254</v>
      </c>
      <c r="C1" s="925"/>
      <c r="D1" s="925"/>
      <c r="E1" s="925"/>
      <c r="F1" s="187"/>
      <c r="G1" s="187"/>
      <c r="H1" s="187"/>
      <c r="I1" s="187"/>
      <c r="J1" s="187"/>
      <c r="K1" s="187"/>
    </row>
    <row r="2" spans="2:11" ht="20.25" x14ac:dyDescent="0.25">
      <c r="B2" s="925" t="s">
        <v>347</v>
      </c>
      <c r="C2" s="925"/>
      <c r="D2" s="925"/>
      <c r="E2" s="925"/>
      <c r="F2" s="187"/>
      <c r="G2" s="187"/>
      <c r="H2" s="187"/>
      <c r="I2" s="187"/>
      <c r="J2" s="187"/>
      <c r="K2" s="187"/>
    </row>
    <row r="3" spans="2:11" ht="11.25" customHeight="1" x14ac:dyDescent="0.25">
      <c r="B3" s="123"/>
      <c r="C3" s="123"/>
      <c r="D3" s="123"/>
      <c r="E3" s="123"/>
      <c r="F3" s="187"/>
      <c r="G3" s="187"/>
      <c r="H3" s="187"/>
      <c r="I3" s="187"/>
      <c r="J3" s="187"/>
      <c r="K3" s="187"/>
    </row>
    <row r="4" spans="2:11" s="190" customFormat="1" ht="51.75" customHeight="1" x14ac:dyDescent="0.25">
      <c r="B4" s="926" t="s">
        <v>255</v>
      </c>
      <c r="C4" s="927"/>
      <c r="D4" s="927"/>
      <c r="E4" s="927"/>
    </row>
    <row r="5" spans="2:11" s="190" customFormat="1" ht="51.75" customHeight="1" x14ac:dyDescent="0.25">
      <c r="B5" s="928" t="s">
        <v>333</v>
      </c>
      <c r="C5" s="929"/>
      <c r="D5" s="929"/>
      <c r="E5" s="929"/>
    </row>
    <row r="6" spans="2:11" s="188" customFormat="1" ht="20.100000000000001" customHeight="1" thickBot="1" x14ac:dyDescent="0.3">
      <c r="C6" s="189"/>
      <c r="D6" s="189"/>
      <c r="E6" s="189"/>
    </row>
    <row r="7" spans="2:11" s="188" customFormat="1" ht="5.0999999999999996" customHeight="1" x14ac:dyDescent="0.25">
      <c r="B7" s="240"/>
      <c r="C7" s="241"/>
      <c r="D7" s="241"/>
      <c r="E7" s="242"/>
    </row>
    <row r="8" spans="2:11" s="805" customFormat="1" ht="29.25" customHeight="1" x14ac:dyDescent="0.25">
      <c r="B8" s="802"/>
      <c r="C8" s="803" t="s">
        <v>92</v>
      </c>
      <c r="D8" s="806" t="s">
        <v>331</v>
      </c>
      <c r="E8" s="804"/>
    </row>
    <row r="9" spans="2:11" ht="15" customHeight="1" x14ac:dyDescent="0.25">
      <c r="B9" s="178"/>
      <c r="C9" s="106"/>
      <c r="D9" s="234"/>
      <c r="E9" s="179"/>
    </row>
    <row r="10" spans="2:11" s="805" customFormat="1" ht="75.75" customHeight="1" x14ac:dyDescent="0.25">
      <c r="B10" s="802"/>
      <c r="C10" s="803"/>
      <c r="D10" s="806" t="s">
        <v>308</v>
      </c>
      <c r="E10" s="807"/>
    </row>
    <row r="11" spans="2:11" ht="291.75" customHeight="1" x14ac:dyDescent="0.25">
      <c r="B11" s="178"/>
      <c r="C11" s="106"/>
      <c r="D11" s="235"/>
      <c r="E11" s="179"/>
    </row>
    <row r="12" spans="2:11" ht="15" customHeight="1" x14ac:dyDescent="0.25">
      <c r="B12" s="178"/>
      <c r="C12" s="194"/>
      <c r="D12" s="236" t="s">
        <v>228</v>
      </c>
      <c r="E12" s="180"/>
    </row>
    <row r="13" spans="2:11" ht="15" customHeight="1" x14ac:dyDescent="0.25">
      <c r="B13" s="178"/>
      <c r="C13" s="194"/>
      <c r="D13" s="237"/>
      <c r="E13" s="180"/>
    </row>
    <row r="14" spans="2:11" ht="207" customHeight="1" x14ac:dyDescent="0.25">
      <c r="B14" s="178"/>
      <c r="C14" s="106"/>
      <c r="D14" s="235"/>
      <c r="E14" s="179"/>
    </row>
    <row r="15" spans="2:11" ht="15" customHeight="1" x14ac:dyDescent="0.25">
      <c r="B15" s="178"/>
      <c r="C15" s="197"/>
      <c r="D15" s="238" t="s">
        <v>305</v>
      </c>
      <c r="E15" s="180"/>
    </row>
    <row r="16" spans="2:11" ht="15" customHeight="1" x14ac:dyDescent="0.25">
      <c r="B16" s="178"/>
      <c r="C16" s="197"/>
      <c r="D16" s="825"/>
      <c r="E16" s="180"/>
    </row>
    <row r="17" spans="2:5" ht="15" customHeight="1" thickBot="1" x14ac:dyDescent="0.3">
      <c r="B17" s="181"/>
      <c r="C17" s="191"/>
      <c r="D17" s="192"/>
      <c r="E17" s="182"/>
    </row>
    <row r="18" spans="2:5" ht="15" customHeight="1" x14ac:dyDescent="0.25">
      <c r="B18" s="106"/>
      <c r="C18" s="106"/>
      <c r="D18" s="1099"/>
      <c r="E18" s="1099"/>
    </row>
    <row r="19" spans="2:5" ht="15" customHeight="1" thickBot="1" x14ac:dyDescent="0.3">
      <c r="B19" s="106"/>
      <c r="C19" s="106"/>
      <c r="D19" s="106"/>
    </row>
    <row r="20" spans="2:5" s="188" customFormat="1" ht="5.0999999999999996" customHeight="1" x14ac:dyDescent="0.25">
      <c r="B20" s="240"/>
      <c r="C20" s="241"/>
      <c r="D20" s="241"/>
      <c r="E20" s="242"/>
    </row>
    <row r="21" spans="2:5" s="805" customFormat="1" ht="20.100000000000001" customHeight="1" x14ac:dyDescent="0.25">
      <c r="B21" s="802"/>
      <c r="C21" s="803" t="s">
        <v>93</v>
      </c>
      <c r="D21" s="803" t="s">
        <v>307</v>
      </c>
      <c r="E21" s="804"/>
    </row>
    <row r="22" spans="2:5" s="805" customFormat="1" ht="15" customHeight="1" x14ac:dyDescent="0.25">
      <c r="B22" s="802"/>
      <c r="C22" s="803"/>
      <c r="D22" s="803"/>
      <c r="E22" s="804"/>
    </row>
    <row r="23" spans="2:5" s="805" customFormat="1" ht="15" x14ac:dyDescent="0.25">
      <c r="B23" s="802"/>
      <c r="C23" s="803"/>
      <c r="D23" s="186" t="s">
        <v>332</v>
      </c>
      <c r="E23" s="808"/>
    </row>
    <row r="24" spans="2:5" s="805" customFormat="1" ht="15" x14ac:dyDescent="0.25">
      <c r="B24" s="802"/>
      <c r="C24" s="803"/>
      <c r="D24" s="186" t="s">
        <v>229</v>
      </c>
      <c r="E24" s="808"/>
    </row>
    <row r="25" spans="2:5" ht="20.25" customHeight="1" thickBot="1" x14ac:dyDescent="0.3">
      <c r="B25" s="181"/>
      <c r="C25" s="191"/>
      <c r="D25" s="193"/>
      <c r="E25" s="184"/>
    </row>
    <row r="26" spans="2:5" ht="15" thickBot="1" x14ac:dyDescent="0.3">
      <c r="B26" s="106"/>
      <c r="C26" s="106"/>
      <c r="D26" s="186"/>
      <c r="E26" s="186"/>
    </row>
    <row r="27" spans="2:5" s="188" customFormat="1" ht="5.0999999999999996" customHeight="1" x14ac:dyDescent="0.25">
      <c r="B27" s="240"/>
      <c r="C27" s="241"/>
      <c r="D27" s="241"/>
      <c r="E27" s="242"/>
    </row>
    <row r="28" spans="2:5" s="805" customFormat="1" ht="53.25" customHeight="1" x14ac:dyDescent="0.25">
      <c r="B28" s="802"/>
      <c r="C28" s="803" t="s">
        <v>94</v>
      </c>
      <c r="D28" s="806" t="s">
        <v>309</v>
      </c>
      <c r="E28" s="809"/>
    </row>
    <row r="29" spans="2:5" ht="15" customHeight="1" thickBot="1" x14ac:dyDescent="0.3">
      <c r="B29" s="181"/>
      <c r="C29" s="191"/>
      <c r="D29" s="117"/>
      <c r="E29" s="185"/>
    </row>
    <row r="30" spans="2:5" ht="15" thickBot="1" x14ac:dyDescent="0.3">
      <c r="B30" s="106"/>
      <c r="C30" s="106"/>
      <c r="D30" s="186"/>
      <c r="E30" s="186"/>
    </row>
    <row r="31" spans="2:5" s="188" customFormat="1" ht="5.0999999999999996" customHeight="1" x14ac:dyDescent="0.25">
      <c r="B31" s="240"/>
      <c r="C31" s="241"/>
      <c r="D31" s="241"/>
      <c r="E31" s="242"/>
    </row>
    <row r="32" spans="2:5" s="805" customFormat="1" ht="67.5" customHeight="1" x14ac:dyDescent="0.25">
      <c r="B32" s="802"/>
      <c r="C32" s="803" t="s">
        <v>136</v>
      </c>
      <c r="D32" s="806" t="s">
        <v>324</v>
      </c>
      <c r="E32" s="809"/>
    </row>
    <row r="33" spans="1:5" ht="15" customHeight="1" x14ac:dyDescent="0.25">
      <c r="B33" s="178"/>
      <c r="C33" s="106"/>
      <c r="D33" s="106"/>
      <c r="E33" s="179"/>
    </row>
    <row r="34" spans="1:5" ht="218.25" customHeight="1" x14ac:dyDescent="0.25">
      <c r="B34" s="178"/>
      <c r="C34" s="106"/>
      <c r="D34" s="235"/>
      <c r="E34" s="179"/>
    </row>
    <row r="35" spans="1:5" ht="15" customHeight="1" x14ac:dyDescent="0.25">
      <c r="B35" s="178"/>
      <c r="C35" s="106"/>
      <c r="D35" s="238" t="s">
        <v>291</v>
      </c>
      <c r="E35" s="179"/>
    </row>
    <row r="36" spans="1:5" ht="15" customHeight="1" x14ac:dyDescent="0.25">
      <c r="B36" s="178"/>
      <c r="C36" s="106"/>
      <c r="D36" s="122"/>
      <c r="E36" s="179"/>
    </row>
    <row r="37" spans="1:5" ht="116.25" customHeight="1" x14ac:dyDescent="0.25">
      <c r="B37" s="178"/>
      <c r="C37" s="106"/>
      <c r="D37" s="239"/>
      <c r="E37" s="179"/>
    </row>
    <row r="38" spans="1:5" ht="15" customHeight="1" x14ac:dyDescent="0.25">
      <c r="B38" s="178"/>
      <c r="C38" s="106"/>
      <c r="D38" s="238" t="s">
        <v>323</v>
      </c>
      <c r="E38" s="179"/>
    </row>
    <row r="39" spans="1:5" ht="15" thickBot="1" x14ac:dyDescent="0.3">
      <c r="B39" s="181"/>
      <c r="C39" s="191"/>
      <c r="D39" s="117"/>
      <c r="E39" s="185"/>
    </row>
    <row r="40" spans="1:5" x14ac:dyDescent="0.25">
      <c r="B40" s="106"/>
      <c r="C40" s="106"/>
      <c r="D40" s="122"/>
      <c r="E40" s="106"/>
    </row>
    <row r="41" spans="1:5" ht="15" thickBot="1" x14ac:dyDescent="0.3">
      <c r="A41" s="106"/>
      <c r="B41" s="106"/>
      <c r="C41" s="106"/>
      <c r="D41" s="122"/>
      <c r="E41" s="106"/>
    </row>
    <row r="42" spans="1:5" ht="5.0999999999999996" customHeight="1" x14ac:dyDescent="0.25">
      <c r="A42" s="106"/>
      <c r="B42" s="797"/>
      <c r="C42" s="798"/>
      <c r="D42" s="799"/>
      <c r="E42" s="800"/>
    </row>
    <row r="43" spans="1:5" s="810" customFormat="1" ht="55.5" customHeight="1" x14ac:dyDescent="0.25">
      <c r="B43" s="811"/>
      <c r="C43" s="812" t="s">
        <v>137</v>
      </c>
      <c r="D43" s="813" t="s">
        <v>325</v>
      </c>
      <c r="E43" s="814"/>
    </row>
    <row r="44" spans="1:5" ht="7.5" customHeight="1" x14ac:dyDescent="0.25">
      <c r="A44" s="106"/>
      <c r="B44" s="178"/>
      <c r="C44" s="106"/>
      <c r="D44" s="186"/>
      <c r="E44" s="183"/>
    </row>
    <row r="45" spans="1:5" ht="219" customHeight="1" x14ac:dyDescent="0.25">
      <c r="B45" s="178"/>
      <c r="C45" s="106"/>
      <c r="D45" s="235"/>
      <c r="E45" s="179"/>
    </row>
    <row r="46" spans="1:5" ht="15" customHeight="1" x14ac:dyDescent="0.25">
      <c r="B46" s="178"/>
      <c r="C46" s="106"/>
      <c r="D46" s="238" t="s">
        <v>292</v>
      </c>
      <c r="E46" s="179"/>
    </row>
    <row r="47" spans="1:5" ht="15" customHeight="1" x14ac:dyDescent="0.25">
      <c r="B47" s="178"/>
      <c r="C47" s="106"/>
      <c r="D47" s="122"/>
      <c r="E47" s="179"/>
    </row>
    <row r="48" spans="1:5" ht="118.5" customHeight="1" x14ac:dyDescent="0.25">
      <c r="B48" s="178"/>
      <c r="C48" s="106"/>
      <c r="D48" s="239"/>
      <c r="E48" s="179"/>
    </row>
    <row r="49" spans="2:5" ht="15" customHeight="1" x14ac:dyDescent="0.25">
      <c r="B49" s="178"/>
      <c r="C49" s="106"/>
      <c r="D49" s="238" t="s">
        <v>322</v>
      </c>
      <c r="E49" s="179"/>
    </row>
    <row r="50" spans="2:5" ht="15" thickBot="1" x14ac:dyDescent="0.3">
      <c r="B50" s="181"/>
      <c r="C50" s="191"/>
      <c r="D50" s="117"/>
      <c r="E50" s="185"/>
    </row>
    <row r="51" spans="2:5" ht="15" thickBot="1" x14ac:dyDescent="0.3">
      <c r="B51" s="106"/>
      <c r="C51" s="106"/>
      <c r="D51" s="106"/>
    </row>
    <row r="52" spans="2:5" s="188" customFormat="1" ht="5.0999999999999996" customHeight="1" x14ac:dyDescent="0.25">
      <c r="B52" s="240"/>
      <c r="C52" s="241"/>
      <c r="D52" s="241"/>
      <c r="E52" s="242"/>
    </row>
    <row r="53" spans="2:5" s="805" customFormat="1" ht="64.5" customHeight="1" x14ac:dyDescent="0.25">
      <c r="B53" s="802"/>
      <c r="C53" s="803" t="s">
        <v>138</v>
      </c>
      <c r="D53" s="806" t="s">
        <v>326</v>
      </c>
      <c r="E53" s="804"/>
    </row>
    <row r="54" spans="2:5" x14ac:dyDescent="0.25">
      <c r="B54" s="178"/>
      <c r="C54" s="106"/>
      <c r="D54" s="106"/>
      <c r="E54" s="179"/>
    </row>
    <row r="55" spans="2:5" ht="122.25" customHeight="1" x14ac:dyDescent="0.25">
      <c r="B55" s="178"/>
      <c r="C55" s="106"/>
      <c r="D55" s="235"/>
      <c r="E55" s="179"/>
    </row>
    <row r="56" spans="2:5" ht="15" customHeight="1" x14ac:dyDescent="0.25">
      <c r="B56" s="178"/>
      <c r="C56" s="119"/>
      <c r="D56" s="238" t="s">
        <v>293</v>
      </c>
      <c r="E56" s="179"/>
    </row>
    <row r="57" spans="2:5" ht="15" customHeight="1" x14ac:dyDescent="0.25">
      <c r="B57" s="178"/>
      <c r="C57" s="119"/>
      <c r="D57" s="122"/>
      <c r="E57" s="179"/>
    </row>
    <row r="58" spans="2:5" ht="111" customHeight="1" x14ac:dyDescent="0.25">
      <c r="B58" s="178"/>
      <c r="C58" s="106"/>
      <c r="D58" s="235"/>
      <c r="E58" s="179"/>
    </row>
    <row r="59" spans="2:5" s="102" customFormat="1" ht="15" customHeight="1" x14ac:dyDescent="0.25">
      <c r="B59" s="195"/>
      <c r="C59" s="119"/>
      <c r="D59" s="238" t="s">
        <v>294</v>
      </c>
      <c r="E59" s="196"/>
    </row>
    <row r="60" spans="2:5" ht="15" thickBot="1" x14ac:dyDescent="0.3">
      <c r="B60" s="181"/>
      <c r="C60" s="191"/>
      <c r="D60" s="191"/>
      <c r="E60" s="185"/>
    </row>
    <row r="61" spans="2:5" x14ac:dyDescent="0.25">
      <c r="B61" s="106"/>
      <c r="C61" s="106"/>
      <c r="D61" s="106"/>
      <c r="E61" s="106"/>
    </row>
    <row r="62" spans="2:5" s="801" customFormat="1" ht="15" thickBot="1" x14ac:dyDescent="0.3">
      <c r="B62" s="49"/>
      <c r="C62" s="49"/>
      <c r="D62" s="49"/>
    </row>
    <row r="63" spans="2:5" s="188" customFormat="1" ht="5.0999999999999996" customHeight="1" x14ac:dyDescent="0.25">
      <c r="B63" s="240"/>
      <c r="C63" s="241"/>
      <c r="D63" s="241"/>
      <c r="E63" s="242"/>
    </row>
    <row r="64" spans="2:5" s="810" customFormat="1" ht="80.25" customHeight="1" x14ac:dyDescent="0.25">
      <c r="B64" s="811"/>
      <c r="C64" s="812" t="s">
        <v>139</v>
      </c>
      <c r="D64" s="813" t="s">
        <v>327</v>
      </c>
      <c r="E64" s="824"/>
    </row>
    <row r="65" spans="2:5" x14ac:dyDescent="0.25">
      <c r="B65" s="178"/>
      <c r="C65" s="106"/>
      <c r="D65" s="106"/>
      <c r="E65" s="179"/>
    </row>
    <row r="66" spans="2:5" ht="105.75" customHeight="1" x14ac:dyDescent="0.25">
      <c r="B66" s="178"/>
      <c r="C66" s="106"/>
      <c r="D66" s="235"/>
      <c r="E66" s="179"/>
    </row>
    <row r="67" spans="2:5" x14ac:dyDescent="0.25">
      <c r="B67" s="178"/>
      <c r="C67" s="106"/>
      <c r="D67" s="238" t="s">
        <v>320</v>
      </c>
      <c r="E67" s="179"/>
    </row>
    <row r="68" spans="2:5" ht="15" thickBot="1" x14ac:dyDescent="0.3">
      <c r="B68" s="181"/>
      <c r="C68" s="191"/>
      <c r="D68" s="191"/>
      <c r="E68" s="185"/>
    </row>
    <row r="69" spans="2:5" ht="15" thickBot="1" x14ac:dyDescent="0.3">
      <c r="B69" s="106"/>
      <c r="C69" s="106"/>
      <c r="D69" s="106"/>
    </row>
    <row r="70" spans="2:5" ht="5.0999999999999996" customHeight="1" x14ac:dyDescent="0.25">
      <c r="B70" s="797"/>
      <c r="C70" s="798"/>
      <c r="D70" s="798"/>
      <c r="E70" s="800"/>
    </row>
    <row r="71" spans="2:5" s="810" customFormat="1" ht="48" customHeight="1" x14ac:dyDescent="0.25">
      <c r="B71" s="811"/>
      <c r="C71" s="812" t="s">
        <v>215</v>
      </c>
      <c r="D71" s="813" t="s">
        <v>328</v>
      </c>
      <c r="E71" s="824"/>
    </row>
    <row r="72" spans="2:5" x14ac:dyDescent="0.25">
      <c r="B72" s="178"/>
      <c r="C72" s="106"/>
      <c r="D72" s="106"/>
      <c r="E72" s="179"/>
    </row>
    <row r="73" spans="2:5" ht="105" customHeight="1" x14ac:dyDescent="0.25">
      <c r="B73" s="178"/>
      <c r="C73" s="106"/>
      <c r="D73" s="235"/>
      <c r="E73" s="179"/>
    </row>
    <row r="74" spans="2:5" x14ac:dyDescent="0.25">
      <c r="B74" s="178"/>
      <c r="C74" s="106"/>
      <c r="D74" s="238" t="s">
        <v>321</v>
      </c>
      <c r="E74" s="179"/>
    </row>
    <row r="75" spans="2:5" ht="15" thickBot="1" x14ac:dyDescent="0.3">
      <c r="B75" s="181"/>
      <c r="C75" s="191"/>
      <c r="D75" s="191"/>
      <c r="E75" s="185"/>
    </row>
    <row r="76" spans="2:5" ht="15" thickBot="1" x14ac:dyDescent="0.3">
      <c r="B76" s="106"/>
      <c r="C76" s="106"/>
      <c r="D76" s="106"/>
    </row>
    <row r="77" spans="2:5" ht="5.0999999999999996" customHeight="1" x14ac:dyDescent="0.25">
      <c r="B77" s="797"/>
      <c r="C77" s="798"/>
      <c r="D77" s="798"/>
      <c r="E77" s="800"/>
    </row>
    <row r="78" spans="2:5" s="810" customFormat="1" ht="44.25" customHeight="1" thickBot="1" x14ac:dyDescent="0.3">
      <c r="B78" s="820"/>
      <c r="C78" s="821" t="s">
        <v>140</v>
      </c>
      <c r="D78" s="823" t="s">
        <v>348</v>
      </c>
      <c r="E78" s="822"/>
    </row>
    <row r="79" spans="2:5" x14ac:dyDescent="0.25">
      <c r="B79" s="106"/>
      <c r="C79" s="106"/>
      <c r="D79" s="106"/>
    </row>
    <row r="80" spans="2:5" x14ac:dyDescent="0.25">
      <c r="B80" s="106"/>
      <c r="C80" s="106"/>
      <c r="D80" s="106"/>
    </row>
    <row r="81" spans="2:5" x14ac:dyDescent="0.25">
      <c r="B81" s="106"/>
      <c r="C81" s="106"/>
      <c r="D81" s="930" t="s">
        <v>342</v>
      </c>
      <c r="E81" s="930"/>
    </row>
    <row r="82" spans="2:5" x14ac:dyDescent="0.25">
      <c r="B82" s="106"/>
      <c r="C82" s="106"/>
      <c r="D82" s="106"/>
    </row>
    <row r="83" spans="2:5" x14ac:dyDescent="0.25">
      <c r="B83" s="106"/>
      <c r="C83" s="106"/>
      <c r="D83" s="106"/>
    </row>
    <row r="84" spans="2:5" x14ac:dyDescent="0.25">
      <c r="B84" s="106"/>
      <c r="C84" s="106"/>
      <c r="D84" s="106"/>
    </row>
    <row r="85" spans="2:5" x14ac:dyDescent="0.25">
      <c r="B85" s="106"/>
      <c r="C85" s="106"/>
      <c r="D85" s="106"/>
    </row>
    <row r="86" spans="2:5" x14ac:dyDescent="0.25">
      <c r="B86" s="106"/>
      <c r="C86" s="106"/>
      <c r="D86" s="106"/>
    </row>
    <row r="87" spans="2:5" x14ac:dyDescent="0.25">
      <c r="B87" s="106"/>
      <c r="C87" s="106"/>
      <c r="D87" s="106"/>
    </row>
    <row r="88" spans="2:5" x14ac:dyDescent="0.25">
      <c r="B88" s="106"/>
      <c r="C88" s="106"/>
      <c r="D88" s="106"/>
    </row>
    <row r="89" spans="2:5" x14ac:dyDescent="0.25">
      <c r="B89" s="106"/>
      <c r="C89" s="106"/>
      <c r="D89" s="106"/>
    </row>
    <row r="90" spans="2:5" x14ac:dyDescent="0.25">
      <c r="C90" s="106"/>
      <c r="D90" s="106"/>
    </row>
  </sheetData>
  <mergeCells count="5">
    <mergeCell ref="B1:E1"/>
    <mergeCell ref="B2:E2"/>
    <mergeCell ref="B4:E4"/>
    <mergeCell ref="B5:E5"/>
    <mergeCell ref="D81:E81"/>
  </mergeCells>
  <pageMargins left="0.51181102362204722" right="0.51181102362204722" top="0.59055118110236227" bottom="0.59055118110236227" header="0.31496062992125984" footer="0.31496062992125984"/>
  <pageSetup paperSize="9" scale="84" fitToHeight="4" orientation="portrait" r:id="rId1"/>
  <headerFooter>
    <oddFooter>&amp;A&amp;RPágina &amp;P</oddFooter>
  </headerFooter>
  <rowBreaks count="3" manualBreakCount="3">
    <brk id="18" max="5" man="1"/>
    <brk id="40" max="5" man="1"/>
    <brk id="6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0"/>
  <sheetViews>
    <sheetView showGridLines="0" view="pageBreakPreview" zoomScaleNormal="120" zoomScaleSheetLayoutView="100" workbookViewId="0">
      <selection activeCell="O42" sqref="O42"/>
    </sheetView>
  </sheetViews>
  <sheetFormatPr defaultRowHeight="15" x14ac:dyDescent="0.25"/>
  <cols>
    <col min="1" max="2" width="2.7109375" customWidth="1"/>
    <col min="3" max="3" width="14.7109375" customWidth="1"/>
    <col min="4" max="4" width="12.7109375" customWidth="1"/>
    <col min="5" max="5" width="5.7109375" customWidth="1"/>
    <col min="6" max="6" width="17.7109375" customWidth="1"/>
    <col min="7" max="7" width="5.7109375" customWidth="1"/>
    <col min="8" max="8" width="23.7109375" customWidth="1"/>
    <col min="9" max="9" width="5.7109375" customWidth="1"/>
    <col min="10" max="10" width="17.7109375" customWidth="1"/>
    <col min="11" max="11" width="5.7109375" customWidth="1"/>
    <col min="12" max="12" width="17.7109375" customWidth="1"/>
    <col min="13" max="13" width="2.7109375" customWidth="1"/>
    <col min="14" max="14" width="2.7109375" style="4" customWidth="1"/>
  </cols>
  <sheetData>
    <row r="1" spans="1:14" ht="20.100000000000001" customHeight="1" x14ac:dyDescent="0.25">
      <c r="A1" s="4"/>
      <c r="B1" s="8"/>
      <c r="C1" s="4"/>
      <c r="D1" s="4"/>
      <c r="E1" s="4"/>
      <c r="F1" s="4"/>
      <c r="G1" s="4"/>
      <c r="H1" s="4"/>
      <c r="I1" s="4"/>
      <c r="J1" s="4"/>
      <c r="K1" s="4"/>
      <c r="L1" s="4"/>
      <c r="M1" s="4"/>
    </row>
    <row r="2" spans="1:14" ht="20.100000000000001" customHeight="1" x14ac:dyDescent="0.25">
      <c r="A2" s="4"/>
      <c r="B2" s="44"/>
      <c r="C2" s="121"/>
      <c r="D2" s="121"/>
      <c r="E2" s="925" t="s">
        <v>254</v>
      </c>
      <c r="F2" s="925"/>
      <c r="G2" s="925"/>
      <c r="H2" s="925"/>
      <c r="I2" s="925"/>
      <c r="J2" s="925"/>
      <c r="K2" s="925"/>
      <c r="L2" s="925"/>
      <c r="M2" s="4"/>
    </row>
    <row r="3" spans="1:14" s="33" customFormat="1" ht="20.100000000000001" customHeight="1" x14ac:dyDescent="0.2">
      <c r="A3" s="28"/>
      <c r="B3" s="45"/>
      <c r="C3" s="6"/>
      <c r="D3" s="6"/>
      <c r="E3" s="925" t="s">
        <v>337</v>
      </c>
      <c r="F3" s="925"/>
      <c r="G3" s="925"/>
      <c r="H3" s="925"/>
      <c r="I3" s="925"/>
      <c r="J3" s="925"/>
      <c r="K3" s="925"/>
      <c r="L3" s="925"/>
      <c r="M3" s="28"/>
      <c r="N3" s="28"/>
    </row>
    <row r="4" spans="1:14" s="33" customFormat="1" ht="20.100000000000001" customHeight="1" x14ac:dyDescent="0.2">
      <c r="A4" s="28"/>
      <c r="B4" s="45"/>
      <c r="C4" s="7"/>
      <c r="D4" s="7"/>
      <c r="E4" s="970" t="s">
        <v>330</v>
      </c>
      <c r="F4" s="970"/>
      <c r="G4" s="970"/>
      <c r="H4" s="970"/>
      <c r="I4" s="970"/>
      <c r="J4" s="970"/>
      <c r="K4" s="970"/>
      <c r="L4" s="970"/>
      <c r="M4" s="28"/>
      <c r="N4" s="28"/>
    </row>
    <row r="5" spans="1:14" ht="20.100000000000001" customHeight="1" x14ac:dyDescent="0.25">
      <c r="A5" s="4"/>
      <c r="B5" s="8"/>
      <c r="C5" s="4"/>
      <c r="D5" s="4"/>
      <c r="E5" s="4"/>
      <c r="F5" s="4"/>
      <c r="G5" s="4"/>
      <c r="H5" s="4"/>
      <c r="I5" s="4"/>
      <c r="J5" s="4"/>
      <c r="K5" s="4"/>
      <c r="L5" s="4"/>
      <c r="M5" s="4"/>
    </row>
    <row r="6" spans="1:14" ht="20.100000000000001" customHeight="1" x14ac:dyDescent="0.25">
      <c r="A6" s="4"/>
      <c r="B6" s="46"/>
      <c r="C6" s="2"/>
      <c r="D6" s="2"/>
      <c r="E6" s="2"/>
      <c r="F6" s="2"/>
      <c r="G6" s="2"/>
      <c r="H6" s="2"/>
      <c r="I6" s="2"/>
      <c r="J6" s="2"/>
      <c r="K6" s="2"/>
      <c r="L6" s="11"/>
      <c r="M6" s="5"/>
    </row>
    <row r="7" spans="1:14" s="23" customFormat="1" ht="15" customHeight="1" x14ac:dyDescent="0.25">
      <c r="A7" s="21"/>
      <c r="B7" s="971" t="s">
        <v>338</v>
      </c>
      <c r="C7" s="971"/>
      <c r="D7" s="971"/>
      <c r="E7" s="972"/>
      <c r="F7" s="972"/>
      <c r="G7" s="972"/>
      <c r="H7" s="972"/>
      <c r="I7" s="972"/>
      <c r="J7" s="226" t="s">
        <v>118</v>
      </c>
      <c r="K7" s="973"/>
      <c r="L7" s="973"/>
      <c r="M7" s="973"/>
      <c r="N7" s="21"/>
    </row>
    <row r="8" spans="1:14" s="21" customFormat="1" ht="5.0999999999999996" customHeight="1" x14ac:dyDescent="0.25">
      <c r="B8" s="70"/>
      <c r="C8" s="64" t="s">
        <v>4</v>
      </c>
      <c r="D8" s="61"/>
      <c r="E8" s="14"/>
      <c r="F8" s="14"/>
      <c r="G8" s="14"/>
      <c r="H8" s="14"/>
      <c r="I8" s="14"/>
      <c r="J8" s="61"/>
      <c r="K8" s="14"/>
      <c r="L8" s="16"/>
      <c r="M8" s="22"/>
    </row>
    <row r="9" spans="1:14" s="23" customFormat="1" ht="15" customHeight="1" x14ac:dyDescent="0.25">
      <c r="A9" s="21"/>
      <c r="B9" s="971" t="s">
        <v>340</v>
      </c>
      <c r="C9" s="971"/>
      <c r="D9" s="971"/>
      <c r="E9" s="972"/>
      <c r="F9" s="972"/>
      <c r="G9" s="972"/>
      <c r="H9" s="972"/>
      <c r="I9" s="972"/>
      <c r="J9" s="225" t="s">
        <v>117</v>
      </c>
      <c r="K9" s="981" t="s">
        <v>125</v>
      </c>
      <c r="L9" s="981"/>
      <c r="M9" s="981"/>
      <c r="N9" s="21"/>
    </row>
    <row r="10" spans="1:14" s="21" customFormat="1" ht="5.0999999999999996" customHeight="1" x14ac:dyDescent="0.25">
      <c r="B10" s="70"/>
      <c r="C10" s="64" t="s">
        <v>4</v>
      </c>
      <c r="D10" s="61"/>
      <c r="E10" s="14"/>
      <c r="F10" s="14"/>
      <c r="G10" s="14"/>
      <c r="H10" s="14"/>
      <c r="I10" s="14"/>
      <c r="J10" s="14"/>
      <c r="K10" s="14"/>
      <c r="L10" s="16"/>
      <c r="M10" s="22"/>
    </row>
    <row r="11" spans="1:14" s="23" customFormat="1" ht="15" customHeight="1" x14ac:dyDescent="0.25">
      <c r="A11" s="21"/>
      <c r="B11" s="952" t="s">
        <v>36</v>
      </c>
      <c r="C11" s="952"/>
      <c r="D11" s="952"/>
      <c r="E11" s="976"/>
      <c r="F11" s="976"/>
      <c r="G11" s="976"/>
      <c r="H11" s="976"/>
      <c r="I11" s="976"/>
      <c r="J11" s="976"/>
      <c r="K11" s="976"/>
      <c r="L11" s="976"/>
      <c r="M11" s="976"/>
      <c r="N11" s="21"/>
    </row>
    <row r="12" spans="1:14" s="21" customFormat="1" ht="5.0999999999999996" customHeight="1" x14ac:dyDescent="0.25">
      <c r="B12" s="70"/>
      <c r="C12" s="64" t="s">
        <v>4</v>
      </c>
      <c r="D12" s="61"/>
      <c r="E12" s="14"/>
      <c r="F12" s="14"/>
      <c r="G12" s="14"/>
      <c r="H12" s="14"/>
      <c r="I12" s="14"/>
      <c r="J12" s="14"/>
      <c r="K12" s="14"/>
      <c r="L12" s="16"/>
      <c r="M12" s="22"/>
    </row>
    <row r="13" spans="1:14" s="23" customFormat="1" ht="15" customHeight="1" x14ac:dyDescent="0.25">
      <c r="A13" s="21"/>
      <c r="B13" s="952" t="s">
        <v>252</v>
      </c>
      <c r="C13" s="952"/>
      <c r="D13" s="952"/>
      <c r="E13" s="976"/>
      <c r="F13" s="976"/>
      <c r="G13" s="976"/>
      <c r="H13" s="976"/>
      <c r="I13" s="976"/>
      <c r="J13" s="976"/>
      <c r="K13" s="976"/>
      <c r="L13" s="976"/>
      <c r="M13" s="976"/>
      <c r="N13" s="21"/>
    </row>
    <row r="14" spans="1:14" s="23" customFormat="1" ht="5.0999999999999996" customHeight="1" x14ac:dyDescent="0.25">
      <c r="A14" s="21"/>
      <c r="B14" s="48"/>
      <c r="C14" s="18"/>
      <c r="D14" s="19"/>
      <c r="E14" s="19"/>
      <c r="F14" s="19"/>
      <c r="G14" s="19"/>
      <c r="H14" s="19"/>
      <c r="I14" s="19"/>
      <c r="J14" s="19"/>
      <c r="K14" s="19"/>
      <c r="L14" s="17"/>
      <c r="M14" s="24"/>
      <c r="N14" s="21"/>
    </row>
    <row r="15" spans="1:14" s="68" customFormat="1" ht="45" customHeight="1" x14ac:dyDescent="0.25">
      <c r="A15" s="67"/>
      <c r="B15" s="982" t="s">
        <v>5</v>
      </c>
      <c r="C15" s="982"/>
      <c r="D15" s="982"/>
      <c r="E15" s="982"/>
      <c r="F15" s="982"/>
      <c r="G15" s="982"/>
      <c r="H15" s="982"/>
      <c r="I15" s="982"/>
      <c r="J15" s="982"/>
      <c r="K15" s="982"/>
      <c r="L15" s="982"/>
      <c r="M15" s="982"/>
      <c r="N15" s="67"/>
    </row>
    <row r="16" spans="1:14" s="23" customFormat="1" ht="5.0999999999999996" customHeight="1" x14ac:dyDescent="0.25">
      <c r="A16" s="21"/>
      <c r="B16" s="48"/>
      <c r="C16" s="18"/>
      <c r="D16" s="19"/>
      <c r="E16" s="19"/>
      <c r="F16" s="19"/>
      <c r="G16" s="19"/>
      <c r="H16" s="19"/>
      <c r="I16" s="19"/>
      <c r="J16" s="19"/>
      <c r="K16" s="19"/>
      <c r="L16" s="17"/>
      <c r="M16" s="24"/>
      <c r="N16" s="21"/>
    </row>
    <row r="17" spans="1:14" s="23" customFormat="1" ht="15" customHeight="1" x14ac:dyDescent="0.25">
      <c r="A17" s="21"/>
      <c r="B17" s="952" t="s">
        <v>0</v>
      </c>
      <c r="C17" s="952"/>
      <c r="D17" s="976"/>
      <c r="E17" s="976"/>
      <c r="F17" s="976"/>
      <c r="G17" s="976"/>
      <c r="H17" s="976"/>
      <c r="I17" s="976"/>
      <c r="J17" s="976"/>
      <c r="K17" s="976"/>
      <c r="L17" s="976"/>
      <c r="M17" s="976"/>
      <c r="N17" s="21"/>
    </row>
    <row r="18" spans="1:14" s="23" customFormat="1" ht="5.0999999999999996" customHeight="1" x14ac:dyDescent="0.25">
      <c r="A18" s="21"/>
      <c r="B18" s="71"/>
      <c r="C18" s="72"/>
      <c r="D18" s="14"/>
      <c r="E18" s="14"/>
      <c r="F18" s="14"/>
      <c r="G18" s="14"/>
      <c r="H18" s="14"/>
      <c r="I18" s="14"/>
      <c r="J18" s="14"/>
      <c r="K18" s="14"/>
      <c r="L18" s="13"/>
      <c r="M18" s="22"/>
      <c r="N18" s="21"/>
    </row>
    <row r="19" spans="1:14" s="23" customFormat="1" ht="15" customHeight="1" x14ac:dyDescent="0.25">
      <c r="A19" s="21"/>
      <c r="B19" s="952" t="s">
        <v>6</v>
      </c>
      <c r="C19" s="952"/>
      <c r="D19" s="973"/>
      <c r="E19" s="973"/>
      <c r="F19" s="224" t="s">
        <v>89</v>
      </c>
      <c r="G19" s="976"/>
      <c r="H19" s="976"/>
      <c r="I19" s="976"/>
      <c r="J19" s="976"/>
      <c r="K19" s="220" t="s">
        <v>179</v>
      </c>
      <c r="L19" s="973"/>
      <c r="M19" s="973"/>
      <c r="N19" s="21"/>
    </row>
    <row r="20" spans="1:14" s="25" customFormat="1" ht="5.0999999999999996" customHeight="1" x14ac:dyDescent="0.25">
      <c r="B20" s="70"/>
      <c r="C20" s="64"/>
      <c r="D20" s="14"/>
      <c r="E20" s="22"/>
      <c r="F20" s="22"/>
      <c r="G20" s="14"/>
      <c r="H20" s="22"/>
      <c r="I20" s="14"/>
      <c r="J20" s="22"/>
      <c r="K20" s="14"/>
      <c r="L20" s="16"/>
      <c r="M20" s="26"/>
      <c r="N20" s="21"/>
    </row>
    <row r="21" spans="1:14" s="23" customFormat="1" ht="15" customHeight="1" x14ac:dyDescent="0.25">
      <c r="A21" s="21"/>
      <c r="B21" s="952" t="s">
        <v>8</v>
      </c>
      <c r="C21" s="952"/>
      <c r="D21" s="977"/>
      <c r="E21" s="978"/>
      <c r="F21" s="978"/>
      <c r="G21" s="978"/>
      <c r="H21" s="223" t="s">
        <v>119</v>
      </c>
      <c r="I21" s="977"/>
      <c r="J21" s="977"/>
      <c r="K21" s="977"/>
      <c r="L21" s="977"/>
      <c r="M21" s="977"/>
      <c r="N21" s="21"/>
    </row>
    <row r="22" spans="1:14" s="25" customFormat="1" ht="5.0999999999999996" customHeight="1" x14ac:dyDescent="0.25">
      <c r="B22" s="70"/>
      <c r="C22" s="64"/>
      <c r="D22" s="14"/>
      <c r="E22" s="22"/>
      <c r="F22" s="22"/>
      <c r="G22" s="14"/>
      <c r="H22" s="22"/>
      <c r="I22" s="14"/>
      <c r="J22" s="22"/>
      <c r="K22" s="14"/>
      <c r="L22" s="16"/>
      <c r="M22" s="26"/>
      <c r="N22" s="21"/>
    </row>
    <row r="23" spans="1:14" s="23" customFormat="1" ht="15" customHeight="1" x14ac:dyDescent="0.25">
      <c r="A23" s="21"/>
      <c r="B23" s="952" t="s">
        <v>88</v>
      </c>
      <c r="C23" s="952"/>
      <c r="D23" s="979"/>
      <c r="E23" s="232"/>
      <c r="F23" s="227" t="s">
        <v>38</v>
      </c>
      <c r="G23" s="232"/>
      <c r="H23" s="222" t="s">
        <v>219</v>
      </c>
      <c r="I23" s="221" t="s">
        <v>129</v>
      </c>
      <c r="J23" s="228"/>
      <c r="K23" s="219" t="s">
        <v>128</v>
      </c>
      <c r="L23" s="980"/>
      <c r="M23" s="980"/>
      <c r="N23" s="21"/>
    </row>
    <row r="24" spans="1:14" s="25" customFormat="1" ht="5.0999999999999996" customHeight="1" x14ac:dyDescent="0.25">
      <c r="B24" s="47"/>
      <c r="C24" s="16"/>
      <c r="D24" s="14"/>
      <c r="E24" s="22"/>
      <c r="F24" s="22"/>
      <c r="G24" s="14"/>
      <c r="H24" s="22"/>
      <c r="I24" s="14"/>
      <c r="J24" s="22"/>
      <c r="K24" s="14"/>
      <c r="L24" s="229"/>
      <c r="M24" s="26"/>
      <c r="N24" s="21"/>
    </row>
    <row r="25" spans="1:14" s="23" customFormat="1" ht="15" customHeight="1" x14ac:dyDescent="0.25">
      <c r="A25" s="21"/>
      <c r="B25" s="952" t="s">
        <v>9</v>
      </c>
      <c r="C25" s="952"/>
      <c r="D25" s="233"/>
      <c r="E25" s="974" t="s">
        <v>184</v>
      </c>
      <c r="F25" s="974"/>
      <c r="G25" s="950"/>
      <c r="H25" s="975"/>
      <c r="I25" s="974" t="s">
        <v>35</v>
      </c>
      <c r="J25" s="974"/>
      <c r="K25" s="974"/>
      <c r="L25" s="950">
        <v>0</v>
      </c>
      <c r="M25" s="950"/>
      <c r="N25" s="21"/>
    </row>
    <row r="26" spans="1:14" s="25" customFormat="1" ht="5.0999999999999996" customHeight="1" x14ac:dyDescent="0.25">
      <c r="B26" s="47"/>
      <c r="C26" s="15"/>
      <c r="D26" s="19"/>
      <c r="E26" s="24"/>
      <c r="F26" s="24"/>
      <c r="G26" s="19"/>
      <c r="H26" s="24"/>
      <c r="I26" s="19"/>
      <c r="J26" s="24"/>
      <c r="K26" s="19"/>
      <c r="L26" s="15"/>
      <c r="M26" s="27"/>
      <c r="N26" s="21"/>
    </row>
    <row r="27" spans="1:14" s="23" customFormat="1" ht="15" customHeight="1" x14ac:dyDescent="0.25">
      <c r="A27" s="21"/>
      <c r="B27" s="952" t="s">
        <v>344</v>
      </c>
      <c r="C27" s="952"/>
      <c r="D27" s="952"/>
      <c r="E27" s="952"/>
      <c r="F27" s="952"/>
      <c r="G27" s="984"/>
      <c r="H27" s="984"/>
      <c r="I27" s="73"/>
      <c r="J27" s="956" t="s">
        <v>182</v>
      </c>
      <c r="K27" s="956"/>
      <c r="L27" s="950">
        <v>0</v>
      </c>
      <c r="M27" s="951"/>
      <c r="N27" s="21"/>
    </row>
    <row r="28" spans="1:14" s="25" customFormat="1" ht="5.0999999999999996" customHeight="1" x14ac:dyDescent="0.25">
      <c r="B28" s="47"/>
      <c r="C28" s="15"/>
      <c r="D28" s="19"/>
      <c r="E28" s="24"/>
      <c r="F28" s="24"/>
      <c r="G28" s="19"/>
      <c r="H28" s="24"/>
      <c r="I28" s="19"/>
      <c r="J28" s="24"/>
      <c r="K28" s="19"/>
      <c r="L28" s="15"/>
      <c r="M28" s="27"/>
      <c r="N28" s="21"/>
    </row>
    <row r="29" spans="1:14" s="23" customFormat="1" ht="15" customHeight="1" x14ac:dyDescent="0.25">
      <c r="A29" s="21"/>
      <c r="B29" s="986" t="s">
        <v>343</v>
      </c>
      <c r="C29" s="987"/>
      <c r="D29" s="987"/>
      <c r="E29" s="953"/>
      <c r="F29" s="953"/>
      <c r="G29" s="953"/>
      <c r="H29" s="953"/>
      <c r="I29" s="953"/>
      <c r="J29" s="953"/>
      <c r="K29" s="953"/>
      <c r="L29" s="953"/>
      <c r="M29" s="953"/>
      <c r="N29" s="21"/>
    </row>
    <row r="30" spans="1:14" s="9" customFormat="1" ht="5.0999999999999996" customHeight="1" x14ac:dyDescent="0.25">
      <c r="A30" s="208"/>
      <c r="B30" s="209"/>
      <c r="C30" s="20"/>
      <c r="D30" s="60"/>
      <c r="E30" s="10"/>
      <c r="F30" s="10"/>
      <c r="G30" s="60"/>
      <c r="H30" s="10"/>
      <c r="I30" s="60"/>
      <c r="J30" s="10"/>
      <c r="K30" s="60"/>
      <c r="L30" s="20"/>
      <c r="M30" s="10"/>
      <c r="N30" s="210"/>
    </row>
    <row r="31" spans="1:14" s="23" customFormat="1" ht="15" customHeight="1" x14ac:dyDescent="0.25">
      <c r="A31" s="21"/>
      <c r="B31" s="952" t="s">
        <v>245</v>
      </c>
      <c r="C31" s="952"/>
      <c r="D31" s="231"/>
      <c r="E31" s="955" t="s">
        <v>244</v>
      </c>
      <c r="F31" s="955"/>
      <c r="G31" s="955"/>
      <c r="H31" s="230"/>
      <c r="I31" s="954"/>
      <c r="J31" s="954"/>
      <c r="K31" s="211"/>
      <c r="L31" s="207"/>
      <c r="M31" s="207"/>
      <c r="N31" s="21"/>
    </row>
    <row r="32" spans="1:14" s="24" customFormat="1" ht="5.0999999999999996" customHeight="1" x14ac:dyDescent="0.25">
      <c r="B32" s="15"/>
      <c r="C32" s="217"/>
      <c r="D32" s="19"/>
      <c r="F32" s="218"/>
      <c r="G32" s="19"/>
      <c r="I32" s="19"/>
      <c r="K32" s="19"/>
      <c r="L32" s="15"/>
    </row>
    <row r="33" spans="1:14" s="68" customFormat="1" ht="45" customHeight="1" x14ac:dyDescent="0.25">
      <c r="A33" s="67"/>
      <c r="B33" s="79"/>
      <c r="C33" s="983" t="s">
        <v>39</v>
      </c>
      <c r="D33" s="983"/>
      <c r="E33" s="983"/>
      <c r="F33" s="983"/>
      <c r="G33" s="983"/>
      <c r="H33" s="983"/>
      <c r="I33" s="983"/>
      <c r="J33" s="983"/>
      <c r="K33" s="983"/>
      <c r="L33" s="983"/>
      <c r="M33" s="78"/>
      <c r="N33" s="67"/>
    </row>
    <row r="34" spans="1:14" s="68" customFormat="1" ht="5.0999999999999996" customHeight="1" thickBot="1" x14ac:dyDescent="0.3">
      <c r="A34" s="67"/>
      <c r="B34" s="79"/>
      <c r="C34" s="212"/>
      <c r="D34" s="212"/>
      <c r="E34" s="212"/>
      <c r="F34" s="212"/>
      <c r="G34" s="212"/>
      <c r="H34" s="212"/>
      <c r="I34" s="212"/>
      <c r="J34" s="212"/>
      <c r="K34" s="212"/>
      <c r="L34" s="212"/>
      <c r="M34" s="78"/>
      <c r="N34" s="67"/>
    </row>
    <row r="35" spans="1:14" s="68" customFormat="1" ht="5.0999999999999996" customHeight="1" x14ac:dyDescent="0.25">
      <c r="A35" s="67"/>
      <c r="B35" s="214"/>
      <c r="C35" s="215"/>
      <c r="D35" s="215"/>
      <c r="E35" s="215"/>
      <c r="F35" s="215"/>
      <c r="G35" s="215"/>
      <c r="H35" s="215"/>
      <c r="I35" s="215"/>
      <c r="J35" s="215"/>
      <c r="K35" s="215"/>
      <c r="L35" s="215"/>
      <c r="M35" s="216"/>
      <c r="N35" s="67"/>
    </row>
    <row r="36" spans="1:14" s="66" customFormat="1" ht="17.25" customHeight="1" x14ac:dyDescent="0.25">
      <c r="B36" s="65"/>
      <c r="C36" s="819" t="s">
        <v>239</v>
      </c>
      <c r="D36" s="213"/>
      <c r="E36" s="213"/>
      <c r="F36" s="213"/>
      <c r="G36" s="213"/>
      <c r="H36" s="213"/>
      <c r="I36" s="213"/>
      <c r="J36" s="213"/>
      <c r="K36" s="213"/>
      <c r="L36" s="213"/>
      <c r="M36" s="199"/>
      <c r="N36" s="62"/>
    </row>
    <row r="37" spans="1:14" s="66" customFormat="1" ht="5.0999999999999996" customHeight="1" x14ac:dyDescent="0.25">
      <c r="A37" s="62"/>
      <c r="B37" s="65"/>
      <c r="C37" s="213"/>
      <c r="D37" s="213"/>
      <c r="E37" s="213"/>
      <c r="F37" s="213"/>
      <c r="G37" s="213"/>
      <c r="H37" s="213"/>
      <c r="I37" s="213"/>
      <c r="J37" s="213"/>
      <c r="K37" s="213"/>
      <c r="L37" s="213"/>
      <c r="M37" s="199"/>
      <c r="N37" s="62"/>
    </row>
    <row r="38" spans="1:14" s="200" customFormat="1" ht="32.25" customHeight="1" x14ac:dyDescent="0.25">
      <c r="B38" s="201"/>
      <c r="C38" s="985" t="s">
        <v>253</v>
      </c>
      <c r="D38" s="985"/>
      <c r="E38" s="985"/>
      <c r="F38" s="985"/>
      <c r="G38" s="985"/>
      <c r="H38" s="985"/>
      <c r="I38" s="985"/>
      <c r="J38" s="985"/>
      <c r="K38" s="985"/>
      <c r="L38" s="985"/>
      <c r="M38" s="202"/>
      <c r="N38" s="203"/>
    </row>
    <row r="39" spans="1:14" s="41" customFormat="1" ht="5.0999999999999996" customHeight="1" thickBot="1" x14ac:dyDescent="0.25">
      <c r="A39" s="40"/>
      <c r="B39" s="90"/>
      <c r="C39" s="93"/>
      <c r="D39" s="91"/>
      <c r="E39" s="97"/>
      <c r="F39" s="91"/>
      <c r="G39" s="97"/>
      <c r="H39" s="91"/>
      <c r="I39" s="97"/>
      <c r="J39" s="91"/>
      <c r="K39" s="97"/>
      <c r="L39" s="98"/>
      <c r="M39" s="92"/>
      <c r="N39" s="40"/>
    </row>
    <row r="40" spans="1:14" s="24" customFormat="1" ht="5.0999999999999996" customHeight="1" thickBot="1" x14ac:dyDescent="0.3">
      <c r="B40" s="15"/>
      <c r="C40" s="15"/>
      <c r="D40" s="19"/>
      <c r="G40" s="19"/>
      <c r="I40" s="19"/>
      <c r="K40" s="19"/>
      <c r="L40" s="15"/>
    </row>
    <row r="41" spans="1:14" s="41" customFormat="1" ht="6.75" customHeight="1" x14ac:dyDescent="0.2">
      <c r="A41" s="40"/>
      <c r="B41" s="84"/>
      <c r="C41" s="85"/>
      <c r="D41" s="85"/>
      <c r="E41" s="85"/>
      <c r="F41" s="85"/>
      <c r="G41" s="85"/>
      <c r="H41" s="85"/>
      <c r="I41" s="85"/>
      <c r="J41" s="85"/>
      <c r="K41" s="85"/>
      <c r="L41" s="85"/>
      <c r="M41" s="86"/>
      <c r="N41" s="40"/>
    </row>
    <row r="42" spans="1:14" s="41" customFormat="1" ht="15" customHeight="1" x14ac:dyDescent="0.2">
      <c r="A42" s="40"/>
      <c r="B42" s="87"/>
      <c r="C42" s="81" t="s">
        <v>48</v>
      </c>
      <c r="D42" s="48"/>
      <c r="E42" s="170"/>
      <c r="F42" s="48" t="s">
        <v>40</v>
      </c>
      <c r="G42" s="171"/>
      <c r="H42" s="48" t="s">
        <v>41</v>
      </c>
      <c r="I42" s="171"/>
      <c r="J42" s="48" t="s">
        <v>42</v>
      </c>
      <c r="K42" s="171"/>
      <c r="L42" s="89" t="s">
        <v>10</v>
      </c>
      <c r="M42" s="69"/>
      <c r="N42" s="40"/>
    </row>
    <row r="43" spans="1:14" s="41" customFormat="1" ht="5.0999999999999996" customHeight="1" x14ac:dyDescent="0.2">
      <c r="A43" s="40"/>
      <c r="B43" s="87"/>
      <c r="C43" s="48"/>
      <c r="D43" s="48"/>
      <c r="E43" s="48"/>
      <c r="F43" s="48"/>
      <c r="G43" s="48"/>
      <c r="H43" s="48"/>
      <c r="I43" s="48"/>
      <c r="J43" s="48"/>
      <c r="K43" s="48"/>
      <c r="L43" s="48"/>
      <c r="M43" s="69"/>
      <c r="N43" s="40"/>
    </row>
    <row r="44" spans="1:14" s="41" customFormat="1" ht="16.5" customHeight="1" x14ac:dyDescent="0.2">
      <c r="A44" s="40"/>
      <c r="B44" s="87"/>
      <c r="C44" s="48"/>
      <c r="D44" s="48"/>
      <c r="E44" s="172"/>
      <c r="F44" s="48" t="s">
        <v>194</v>
      </c>
      <c r="G44" s="937"/>
      <c r="H44" s="938"/>
      <c r="I44" s="938"/>
      <c r="J44" s="938"/>
      <c r="K44" s="938"/>
      <c r="L44" s="939"/>
      <c r="M44" s="69"/>
      <c r="N44" s="40"/>
    </row>
    <row r="45" spans="1:14" s="41" customFormat="1" ht="5.0999999999999996" customHeight="1" x14ac:dyDescent="0.2">
      <c r="A45" s="42"/>
      <c r="B45" s="87"/>
      <c r="C45" s="48"/>
      <c r="D45" s="48"/>
      <c r="E45" s="48"/>
      <c r="F45" s="48"/>
      <c r="G45" s="48"/>
      <c r="H45" s="48"/>
      <c r="I45" s="48"/>
      <c r="J45" s="48"/>
      <c r="K45" s="48"/>
      <c r="L45" s="48"/>
      <c r="M45" s="69"/>
      <c r="N45" s="40"/>
    </row>
    <row r="46" spans="1:14" s="41" customFormat="1" ht="15" customHeight="1" x14ac:dyDescent="0.2">
      <c r="A46" s="42"/>
      <c r="B46" s="87"/>
      <c r="C46" s="48" t="s">
        <v>52</v>
      </c>
      <c r="D46" s="48"/>
      <c r="E46" s="171"/>
      <c r="F46" s="48" t="s">
        <v>24</v>
      </c>
      <c r="G46" s="171"/>
      <c r="H46" s="48" t="s">
        <v>2</v>
      </c>
      <c r="I46" s="170"/>
      <c r="J46" s="48" t="s">
        <v>3</v>
      </c>
      <c r="K46" s="171"/>
      <c r="L46" s="89" t="s">
        <v>7</v>
      </c>
      <c r="M46" s="69"/>
      <c r="N46" s="40"/>
    </row>
    <row r="47" spans="1:14" s="41" customFormat="1" ht="5.0999999999999996" customHeight="1" x14ac:dyDescent="0.2">
      <c r="A47" s="40"/>
      <c r="B47" s="87"/>
      <c r="C47" s="48"/>
      <c r="D47" s="48"/>
      <c r="E47" s="48"/>
      <c r="F47" s="48"/>
      <c r="G47" s="48"/>
      <c r="H47" s="48"/>
      <c r="I47" s="48"/>
      <c r="J47" s="48"/>
      <c r="K47" s="48"/>
      <c r="L47" s="48"/>
      <c r="M47" s="69"/>
      <c r="N47" s="40"/>
    </row>
    <row r="48" spans="1:14" s="41" customFormat="1" ht="54.95" customHeight="1" x14ac:dyDescent="0.2">
      <c r="A48" s="40"/>
      <c r="B48" s="87"/>
      <c r="C48" s="48" t="s">
        <v>44</v>
      </c>
      <c r="D48" s="48"/>
      <c r="E48" s="937"/>
      <c r="F48" s="938"/>
      <c r="G48" s="938"/>
      <c r="H48" s="938"/>
      <c r="I48" s="938"/>
      <c r="J48" s="938"/>
      <c r="K48" s="938"/>
      <c r="L48" s="939"/>
      <c r="M48" s="69"/>
      <c r="N48" s="40"/>
    </row>
    <row r="49" spans="1:14" s="41" customFormat="1" ht="5.0999999999999996" customHeight="1" thickBot="1" x14ac:dyDescent="0.25">
      <c r="A49" s="40"/>
      <c r="B49" s="90"/>
      <c r="C49" s="91"/>
      <c r="D49" s="91"/>
      <c r="E49" s="91"/>
      <c r="F49" s="91"/>
      <c r="G49" s="91"/>
      <c r="H49" s="91"/>
      <c r="I49" s="91"/>
      <c r="J49" s="91"/>
      <c r="K49" s="91"/>
      <c r="L49" s="91"/>
      <c r="M49" s="92"/>
      <c r="N49" s="40"/>
    </row>
    <row r="50" spans="1:14" s="41" customFormat="1" ht="5.0999999999999996" customHeight="1" thickBot="1" x14ac:dyDescent="0.25">
      <c r="A50" s="42"/>
      <c r="B50" s="48"/>
      <c r="C50" s="48"/>
      <c r="D50" s="48"/>
      <c r="E50" s="48"/>
      <c r="F50" s="48"/>
      <c r="G50" s="48"/>
      <c r="H50" s="48"/>
      <c r="I50" s="48"/>
      <c r="J50" s="48"/>
      <c r="K50" s="48"/>
      <c r="L50" s="48"/>
      <c r="M50" s="49"/>
      <c r="N50" s="42"/>
    </row>
    <row r="51" spans="1:14" s="41" customFormat="1" ht="5.0999999999999996" customHeight="1" x14ac:dyDescent="0.2">
      <c r="A51" s="42"/>
      <c r="B51" s="84"/>
      <c r="C51" s="85"/>
      <c r="D51" s="85"/>
      <c r="E51" s="85"/>
      <c r="F51" s="85"/>
      <c r="G51" s="85"/>
      <c r="H51" s="85"/>
      <c r="I51" s="85"/>
      <c r="J51" s="85"/>
      <c r="K51" s="85"/>
      <c r="L51" s="85"/>
      <c r="M51" s="86"/>
      <c r="N51" s="42"/>
    </row>
    <row r="52" spans="1:14" s="41" customFormat="1" ht="15" customHeight="1" x14ac:dyDescent="0.2">
      <c r="A52" s="40"/>
      <c r="B52" s="87"/>
      <c r="C52" s="81" t="s">
        <v>43</v>
      </c>
      <c r="D52" s="48"/>
      <c r="E52" s="171"/>
      <c r="F52" s="48" t="s">
        <v>37</v>
      </c>
      <c r="G52" s="170"/>
      <c r="H52" s="48" t="s">
        <v>38</v>
      </c>
      <c r="I52" s="88"/>
      <c r="J52" s="48" t="s">
        <v>242</v>
      </c>
      <c r="K52" s="206"/>
      <c r="L52" s="48" t="s">
        <v>243</v>
      </c>
      <c r="M52" s="69"/>
      <c r="N52" s="40"/>
    </row>
    <row r="53" spans="1:14" s="41" customFormat="1" ht="5.0999999999999996" customHeight="1" x14ac:dyDescent="0.2">
      <c r="A53" s="40"/>
      <c r="B53" s="87"/>
      <c r="C53" s="82"/>
      <c r="D53" s="48"/>
      <c r="E53" s="48"/>
      <c r="F53" s="48"/>
      <c r="G53" s="48"/>
      <c r="H53" s="48"/>
      <c r="I53" s="48"/>
      <c r="J53" s="48"/>
      <c r="K53" s="48"/>
      <c r="L53" s="48"/>
      <c r="M53" s="69"/>
      <c r="N53" s="40"/>
    </row>
    <row r="54" spans="1:14" s="41" customFormat="1" ht="54.95" customHeight="1" x14ac:dyDescent="0.2">
      <c r="A54" s="40"/>
      <c r="B54" s="87"/>
      <c r="C54" s="48" t="s">
        <v>44</v>
      </c>
      <c r="D54" s="48"/>
      <c r="E54" s="937"/>
      <c r="F54" s="938"/>
      <c r="G54" s="938"/>
      <c r="H54" s="938"/>
      <c r="I54" s="938"/>
      <c r="J54" s="938"/>
      <c r="K54" s="938"/>
      <c r="L54" s="939"/>
      <c r="M54" s="69"/>
      <c r="N54" s="40"/>
    </row>
    <row r="55" spans="1:14" s="41" customFormat="1" ht="5.0999999999999996" customHeight="1" thickBot="1" x14ac:dyDescent="0.25">
      <c r="A55" s="42"/>
      <c r="B55" s="90"/>
      <c r="C55" s="93"/>
      <c r="D55" s="91"/>
      <c r="E55" s="91"/>
      <c r="F55" s="91"/>
      <c r="G55" s="91"/>
      <c r="H55" s="91"/>
      <c r="I55" s="91"/>
      <c r="J55" s="91"/>
      <c r="K55" s="91"/>
      <c r="L55" s="91"/>
      <c r="M55" s="92"/>
      <c r="N55" s="42"/>
    </row>
    <row r="56" spans="1:14" s="41" customFormat="1" ht="5.0999999999999996" customHeight="1" thickBot="1" x14ac:dyDescent="0.25">
      <c r="A56" s="42"/>
      <c r="B56" s="48"/>
      <c r="C56" s="82"/>
      <c r="D56" s="48"/>
      <c r="E56" s="48"/>
      <c r="F56" s="48"/>
      <c r="G56" s="48"/>
      <c r="H56" s="48"/>
      <c r="I56" s="48"/>
      <c r="J56" s="48"/>
      <c r="K56" s="48"/>
      <c r="L56" s="48"/>
      <c r="M56" s="49"/>
      <c r="N56" s="42"/>
    </row>
    <row r="57" spans="1:14" s="41" customFormat="1" ht="5.0999999999999996" customHeight="1" x14ac:dyDescent="0.2">
      <c r="A57" s="42"/>
      <c r="B57" s="84"/>
      <c r="C57" s="94"/>
      <c r="D57" s="85"/>
      <c r="E57" s="85"/>
      <c r="F57" s="85"/>
      <c r="G57" s="85"/>
      <c r="H57" s="85"/>
      <c r="I57" s="85"/>
      <c r="J57" s="85"/>
      <c r="K57" s="85"/>
      <c r="L57" s="85"/>
      <c r="M57" s="86"/>
      <c r="N57" s="42"/>
    </row>
    <row r="58" spans="1:14" s="41" customFormat="1" ht="15" customHeight="1" x14ac:dyDescent="0.2">
      <c r="A58" s="40"/>
      <c r="B58" s="87"/>
      <c r="C58" s="81" t="s">
        <v>45</v>
      </c>
      <c r="D58" s="48"/>
      <c r="E58" s="171"/>
      <c r="F58" s="48" t="s">
        <v>37</v>
      </c>
      <c r="G58" s="170"/>
      <c r="H58" s="48" t="s">
        <v>38</v>
      </c>
      <c r="I58" s="48"/>
      <c r="J58" s="48"/>
      <c r="K58" s="47"/>
      <c r="L58" s="89"/>
      <c r="M58" s="69"/>
      <c r="N58" s="40"/>
    </row>
    <row r="59" spans="1:14" s="41" customFormat="1" ht="5.0999999999999996" customHeight="1" x14ac:dyDescent="0.2">
      <c r="A59" s="40"/>
      <c r="B59" s="87"/>
      <c r="C59" s="82"/>
      <c r="D59" s="48"/>
      <c r="E59" s="48"/>
      <c r="F59" s="48"/>
      <c r="G59" s="48"/>
      <c r="H59" s="48"/>
      <c r="I59" s="48"/>
      <c r="J59" s="48"/>
      <c r="K59" s="48"/>
      <c r="L59" s="48"/>
      <c r="M59" s="69"/>
      <c r="N59" s="40"/>
    </row>
    <row r="60" spans="1:14" s="41" customFormat="1" ht="54.95" customHeight="1" x14ac:dyDescent="0.2">
      <c r="A60" s="40"/>
      <c r="B60" s="87"/>
      <c r="C60" s="48" t="s">
        <v>44</v>
      </c>
      <c r="D60" s="48"/>
      <c r="E60" s="937"/>
      <c r="F60" s="938"/>
      <c r="G60" s="938"/>
      <c r="H60" s="938"/>
      <c r="I60" s="938"/>
      <c r="J60" s="938"/>
      <c r="K60" s="938"/>
      <c r="L60" s="939"/>
      <c r="M60" s="69"/>
      <c r="N60" s="40"/>
    </row>
    <row r="61" spans="1:14" s="41" customFormat="1" ht="5.0999999999999996" customHeight="1" thickBot="1" x14ac:dyDescent="0.25">
      <c r="A61" s="40"/>
      <c r="B61" s="90"/>
      <c r="C61" s="93"/>
      <c r="D61" s="91"/>
      <c r="E61" s="91"/>
      <c r="F61" s="91"/>
      <c r="G61" s="91"/>
      <c r="H61" s="91"/>
      <c r="I61" s="91"/>
      <c r="J61" s="91"/>
      <c r="K61" s="91"/>
      <c r="L61" s="91"/>
      <c r="M61" s="92"/>
      <c r="N61" s="40"/>
    </row>
    <row r="62" spans="1:14" s="41" customFormat="1" ht="5.0999999999999996" customHeight="1" thickBot="1" x14ac:dyDescent="0.25">
      <c r="A62" s="42"/>
      <c r="B62" s="48"/>
      <c r="C62" s="82"/>
      <c r="D62" s="48"/>
      <c r="E62" s="48"/>
      <c r="F62" s="48"/>
      <c r="G62" s="48"/>
      <c r="H62" s="48"/>
      <c r="I62" s="48"/>
      <c r="J62" s="48"/>
      <c r="K62" s="48"/>
      <c r="L62" s="48"/>
      <c r="M62" s="49"/>
      <c r="N62" s="42"/>
    </row>
    <row r="63" spans="1:14" s="41" customFormat="1" ht="5.0999999999999996" customHeight="1" x14ac:dyDescent="0.2">
      <c r="A63" s="42"/>
      <c r="B63" s="84"/>
      <c r="C63" s="94"/>
      <c r="D63" s="85"/>
      <c r="E63" s="85"/>
      <c r="F63" s="85"/>
      <c r="G63" s="85"/>
      <c r="H63" s="85"/>
      <c r="I63" s="85"/>
      <c r="J63" s="85"/>
      <c r="K63" s="85"/>
      <c r="L63" s="85"/>
      <c r="M63" s="86"/>
      <c r="N63" s="42"/>
    </row>
    <row r="64" spans="1:14" s="41" customFormat="1" ht="15" customHeight="1" x14ac:dyDescent="0.2">
      <c r="A64" s="40"/>
      <c r="B64" s="87"/>
      <c r="C64" s="81" t="s">
        <v>46</v>
      </c>
      <c r="D64" s="48"/>
      <c r="E64" s="171"/>
      <c r="F64" s="48" t="s">
        <v>37</v>
      </c>
      <c r="G64" s="170"/>
      <c r="H64" s="48" t="s">
        <v>38</v>
      </c>
      <c r="I64" s="48"/>
      <c r="J64" s="48"/>
      <c r="K64" s="47"/>
      <c r="L64" s="89"/>
      <c r="M64" s="69"/>
      <c r="N64" s="40"/>
    </row>
    <row r="65" spans="1:14" s="41" customFormat="1" ht="5.0999999999999996" customHeight="1" x14ac:dyDescent="0.2">
      <c r="A65" s="40"/>
      <c r="B65" s="87"/>
      <c r="C65" s="82"/>
      <c r="D65" s="48"/>
      <c r="E65" s="48"/>
      <c r="F65" s="48"/>
      <c r="G65" s="48"/>
      <c r="H65" s="48"/>
      <c r="I65" s="48"/>
      <c r="J65" s="48"/>
      <c r="K65" s="48"/>
      <c r="L65" s="48"/>
      <c r="M65" s="69"/>
      <c r="N65" s="40"/>
    </row>
    <row r="66" spans="1:14" s="41" customFormat="1" ht="54.95" customHeight="1" x14ac:dyDescent="0.2">
      <c r="A66" s="40"/>
      <c r="B66" s="87"/>
      <c r="C66" s="48" t="s">
        <v>44</v>
      </c>
      <c r="D66" s="48"/>
      <c r="E66" s="937"/>
      <c r="F66" s="938"/>
      <c r="G66" s="938"/>
      <c r="H66" s="938"/>
      <c r="I66" s="938"/>
      <c r="J66" s="938"/>
      <c r="K66" s="938"/>
      <c r="L66" s="939"/>
      <c r="M66" s="69"/>
      <c r="N66" s="40"/>
    </row>
    <row r="67" spans="1:14" s="41" customFormat="1" ht="5.0999999999999996" customHeight="1" thickBot="1" x14ac:dyDescent="0.25">
      <c r="A67" s="40"/>
      <c r="B67" s="90"/>
      <c r="C67" s="93"/>
      <c r="D67" s="91"/>
      <c r="E67" s="91"/>
      <c r="F67" s="91"/>
      <c r="G67" s="91"/>
      <c r="H67" s="91"/>
      <c r="I67" s="91"/>
      <c r="J67" s="91"/>
      <c r="K67" s="91"/>
      <c r="L67" s="91"/>
      <c r="M67" s="92"/>
      <c r="N67" s="40"/>
    </row>
    <row r="68" spans="1:14" s="41" customFormat="1" ht="5.0999999999999996" customHeight="1" thickBot="1" x14ac:dyDescent="0.25">
      <c r="A68" s="42"/>
      <c r="B68" s="48"/>
      <c r="C68" s="82"/>
      <c r="D68" s="48"/>
      <c r="E68" s="47"/>
      <c r="F68" s="48"/>
      <c r="G68" s="47"/>
      <c r="H68" s="48"/>
      <c r="I68" s="47"/>
      <c r="J68" s="48"/>
      <c r="K68" s="47"/>
      <c r="L68" s="89"/>
      <c r="M68" s="49"/>
      <c r="N68" s="42"/>
    </row>
    <row r="69" spans="1:14" s="41" customFormat="1" ht="6" customHeight="1" x14ac:dyDescent="0.2">
      <c r="A69" s="40"/>
      <c r="B69" s="84"/>
      <c r="C69" s="94"/>
      <c r="D69" s="85"/>
      <c r="E69" s="95"/>
      <c r="F69" s="85"/>
      <c r="G69" s="95"/>
      <c r="H69" s="85"/>
      <c r="I69" s="95"/>
      <c r="J69" s="85"/>
      <c r="K69" s="95"/>
      <c r="L69" s="96"/>
      <c r="M69" s="86"/>
      <c r="N69" s="40"/>
    </row>
    <row r="70" spans="1:14" s="41" customFormat="1" ht="15" customHeight="1" x14ac:dyDescent="0.2">
      <c r="A70" s="40"/>
      <c r="B70" s="87"/>
      <c r="C70" s="81" t="s">
        <v>47</v>
      </c>
      <c r="D70" s="48"/>
      <c r="E70" s="171"/>
      <c r="F70" s="48" t="s">
        <v>37</v>
      </c>
      <c r="G70" s="170"/>
      <c r="H70" s="48" t="s">
        <v>38</v>
      </c>
      <c r="I70" s="48"/>
      <c r="J70" s="48"/>
      <c r="K70" s="47"/>
      <c r="L70" s="89"/>
      <c r="M70" s="69"/>
      <c r="N70" s="40"/>
    </row>
    <row r="71" spans="1:14" s="41" customFormat="1" ht="5.0999999999999996" customHeight="1" x14ac:dyDescent="0.2">
      <c r="A71" s="40"/>
      <c r="B71" s="87"/>
      <c r="C71" s="82"/>
      <c r="D71" s="48"/>
      <c r="E71" s="47"/>
      <c r="F71" s="48"/>
      <c r="G71" s="47"/>
      <c r="H71" s="48"/>
      <c r="I71" s="47"/>
      <c r="J71" s="48"/>
      <c r="K71" s="47"/>
      <c r="L71" s="89"/>
      <c r="M71" s="69"/>
      <c r="N71" s="40"/>
    </row>
    <row r="72" spans="1:14" s="41" customFormat="1" ht="54.95" customHeight="1" x14ac:dyDescent="0.2">
      <c r="A72" s="40"/>
      <c r="B72" s="87"/>
      <c r="C72" s="48" t="s">
        <v>44</v>
      </c>
      <c r="D72" s="48"/>
      <c r="E72" s="937"/>
      <c r="F72" s="938"/>
      <c r="G72" s="938"/>
      <c r="H72" s="938"/>
      <c r="I72" s="938"/>
      <c r="J72" s="938"/>
      <c r="K72" s="938"/>
      <c r="L72" s="939"/>
      <c r="M72" s="69"/>
      <c r="N72" s="40"/>
    </row>
    <row r="73" spans="1:14" s="41" customFormat="1" ht="5.0999999999999996" customHeight="1" thickBot="1" x14ac:dyDescent="0.25">
      <c r="A73" s="40"/>
      <c r="B73" s="90"/>
      <c r="C73" s="93"/>
      <c r="D73" s="91"/>
      <c r="E73" s="97"/>
      <c r="F73" s="91"/>
      <c r="G73" s="97"/>
      <c r="H73" s="91"/>
      <c r="I73" s="97"/>
      <c r="J73" s="91"/>
      <c r="K73" s="97"/>
      <c r="L73" s="98"/>
      <c r="M73" s="92"/>
      <c r="N73" s="40"/>
    </row>
    <row r="74" spans="1:14" s="41" customFormat="1" ht="5.0999999999999996" customHeight="1" x14ac:dyDescent="0.2">
      <c r="A74" s="40"/>
      <c r="B74" s="48"/>
      <c r="C74" s="82"/>
      <c r="D74" s="48"/>
      <c r="E74" s="47"/>
      <c r="F74" s="48"/>
      <c r="G74" s="47"/>
      <c r="H74" s="48"/>
      <c r="I74" s="47"/>
      <c r="J74" s="48"/>
      <c r="K74" s="47"/>
      <c r="L74" s="89"/>
      <c r="M74" s="49"/>
      <c r="N74" s="40"/>
    </row>
    <row r="75" spans="1:14" s="66" customFormat="1" ht="45" customHeight="1" x14ac:dyDescent="0.25">
      <c r="B75" s="99"/>
      <c r="C75" s="945" t="s">
        <v>34</v>
      </c>
      <c r="D75" s="945"/>
      <c r="E75" s="945"/>
      <c r="F75" s="945"/>
      <c r="G75" s="945"/>
      <c r="H75" s="945"/>
      <c r="I75" s="945"/>
      <c r="J75" s="945"/>
      <c r="K75" s="945"/>
      <c r="L75" s="945"/>
      <c r="M75" s="945"/>
      <c r="N75" s="62"/>
    </row>
    <row r="76" spans="1:14" s="41" customFormat="1" ht="5.0999999999999996" customHeight="1" thickBot="1" x14ac:dyDescent="0.25">
      <c r="A76" s="40"/>
      <c r="B76" s="48"/>
      <c r="C76" s="82"/>
      <c r="D76" s="48"/>
      <c r="E76" s="47"/>
      <c r="F76" s="48"/>
      <c r="G76" s="47"/>
      <c r="H76" s="48"/>
      <c r="I76" s="47"/>
      <c r="J76" s="48"/>
      <c r="K76" s="47"/>
      <c r="L76" s="89"/>
      <c r="M76" s="49"/>
      <c r="N76" s="40"/>
    </row>
    <row r="77" spans="1:14" s="41" customFormat="1" ht="5.0999999999999996" customHeight="1" x14ac:dyDescent="0.2">
      <c r="A77" s="40"/>
      <c r="B77" s="84"/>
      <c r="C77" s="85"/>
      <c r="D77" s="85"/>
      <c r="E77" s="85"/>
      <c r="F77" s="85"/>
      <c r="G77" s="85"/>
      <c r="H77" s="85"/>
      <c r="I77" s="85"/>
      <c r="J77" s="85"/>
      <c r="K77" s="85"/>
      <c r="L77" s="85"/>
      <c r="M77" s="86"/>
      <c r="N77" s="40"/>
    </row>
    <row r="78" spans="1:14" s="41" customFormat="1" ht="15" customHeight="1" x14ac:dyDescent="0.2">
      <c r="A78" s="40"/>
      <c r="B78" s="87"/>
      <c r="C78" s="81" t="s">
        <v>50</v>
      </c>
      <c r="D78" s="48"/>
      <c r="E78" s="170"/>
      <c r="F78" s="48" t="s">
        <v>11</v>
      </c>
      <c r="G78" s="171"/>
      <c r="H78" s="48" t="s">
        <v>12</v>
      </c>
      <c r="I78" s="171"/>
      <c r="J78" s="48" t="s">
        <v>13</v>
      </c>
      <c r="K78" s="171"/>
      <c r="L78" s="89" t="s">
        <v>14</v>
      </c>
      <c r="M78" s="69"/>
      <c r="N78" s="40"/>
    </row>
    <row r="79" spans="1:14" s="41" customFormat="1" ht="5.0999999999999996" customHeight="1" x14ac:dyDescent="0.2">
      <c r="A79" s="40"/>
      <c r="B79" s="87"/>
      <c r="C79" s="48"/>
      <c r="D79" s="48"/>
      <c r="E79" s="48"/>
      <c r="F79" s="48"/>
      <c r="G79" s="48"/>
      <c r="H79" s="48"/>
      <c r="I79" s="48"/>
      <c r="J79" s="48"/>
      <c r="K79" s="48"/>
      <c r="L79" s="48"/>
      <c r="M79" s="69"/>
      <c r="N79" s="40"/>
    </row>
    <row r="80" spans="1:14" s="41" customFormat="1" ht="15" customHeight="1" x14ac:dyDescent="0.2">
      <c r="A80" s="40"/>
      <c r="B80" s="87"/>
      <c r="C80" s="48"/>
      <c r="D80" s="48"/>
      <c r="E80" s="171"/>
      <c r="F80" s="48" t="s">
        <v>15</v>
      </c>
      <c r="G80" s="171"/>
      <c r="H80" s="48" t="s">
        <v>1</v>
      </c>
      <c r="I80" s="171"/>
      <c r="J80" s="48" t="s">
        <v>16</v>
      </c>
      <c r="K80" s="171"/>
      <c r="L80" s="48" t="s">
        <v>17</v>
      </c>
      <c r="M80" s="69"/>
      <c r="N80" s="40"/>
    </row>
    <row r="81" spans="1:14" s="41" customFormat="1" ht="5.0999999999999996" customHeight="1" x14ac:dyDescent="0.2">
      <c r="A81" s="40"/>
      <c r="B81" s="87"/>
      <c r="C81" s="48"/>
      <c r="D81" s="48"/>
      <c r="E81" s="48"/>
      <c r="F81" s="48"/>
      <c r="G81" s="48"/>
      <c r="H81" s="48"/>
      <c r="I81" s="48"/>
      <c r="J81" s="48"/>
      <c r="K81" s="48"/>
      <c r="L81" s="48"/>
      <c r="M81" s="69"/>
      <c r="N81" s="40"/>
    </row>
    <row r="82" spans="1:14" s="41" customFormat="1" ht="15" customHeight="1" x14ac:dyDescent="0.2">
      <c r="A82" s="40"/>
      <c r="B82" s="87"/>
      <c r="C82" s="48"/>
      <c r="D82" s="48"/>
      <c r="E82" s="172"/>
      <c r="F82" s="48" t="s">
        <v>194</v>
      </c>
      <c r="G82" s="937"/>
      <c r="H82" s="938"/>
      <c r="I82" s="938"/>
      <c r="J82" s="938"/>
      <c r="K82" s="938"/>
      <c r="L82" s="939"/>
      <c r="M82" s="69"/>
      <c r="N82" s="40"/>
    </row>
    <row r="83" spans="1:14" s="41" customFormat="1" ht="5.0999999999999996" customHeight="1" x14ac:dyDescent="0.2">
      <c r="A83" s="42"/>
      <c r="B83" s="87"/>
      <c r="C83" s="48"/>
      <c r="D83" s="48"/>
      <c r="E83" s="48"/>
      <c r="F83" s="48"/>
      <c r="G83" s="48"/>
      <c r="H83" s="48"/>
      <c r="I83" s="48"/>
      <c r="J83" s="48"/>
      <c r="K83" s="48"/>
      <c r="L83" s="48"/>
      <c r="M83" s="69"/>
      <c r="N83" s="40"/>
    </row>
    <row r="84" spans="1:14" s="41" customFormat="1" ht="60" customHeight="1" x14ac:dyDescent="0.2">
      <c r="A84" s="40"/>
      <c r="B84" s="87"/>
      <c r="C84" s="48" t="s">
        <v>44</v>
      </c>
      <c r="D84" s="48"/>
      <c r="E84" s="957" t="s">
        <v>197</v>
      </c>
      <c r="F84" s="938"/>
      <c r="G84" s="938"/>
      <c r="H84" s="938"/>
      <c r="I84" s="938"/>
      <c r="J84" s="938"/>
      <c r="K84" s="938"/>
      <c r="L84" s="939"/>
      <c r="M84" s="69"/>
      <c r="N84" s="42"/>
    </row>
    <row r="85" spans="1:14" s="41" customFormat="1" ht="5.0999999999999996" customHeight="1" thickBot="1" x14ac:dyDescent="0.25">
      <c r="A85" s="42"/>
      <c r="B85" s="90"/>
      <c r="C85" s="91"/>
      <c r="D85" s="91"/>
      <c r="E85" s="91"/>
      <c r="F85" s="91"/>
      <c r="G85" s="91"/>
      <c r="H85" s="91"/>
      <c r="I85" s="91"/>
      <c r="J85" s="91"/>
      <c r="K85" s="91"/>
      <c r="L85" s="91"/>
      <c r="M85" s="92"/>
      <c r="N85" s="40"/>
    </row>
    <row r="86" spans="1:14" s="41" customFormat="1" ht="5.0999999999999996" customHeight="1" thickBot="1" x14ac:dyDescent="0.25">
      <c r="A86" s="42"/>
      <c r="B86" s="48"/>
      <c r="C86" s="48"/>
      <c r="D86" s="48"/>
      <c r="E86" s="48"/>
      <c r="F86" s="48"/>
      <c r="G86" s="48"/>
      <c r="H86" s="48"/>
      <c r="I86" s="48"/>
      <c r="J86" s="48"/>
      <c r="K86" s="48"/>
      <c r="L86" s="48"/>
      <c r="M86" s="49"/>
      <c r="N86" s="40"/>
    </row>
    <row r="87" spans="1:14" s="41" customFormat="1" ht="5.0999999999999996" customHeight="1" x14ac:dyDescent="0.2">
      <c r="A87" s="40"/>
      <c r="B87" s="84"/>
      <c r="C87" s="85"/>
      <c r="D87" s="85"/>
      <c r="E87" s="85"/>
      <c r="F87" s="85"/>
      <c r="G87" s="85"/>
      <c r="H87" s="85"/>
      <c r="I87" s="85"/>
      <c r="J87" s="85"/>
      <c r="K87" s="85"/>
      <c r="L87" s="85"/>
      <c r="M87" s="86"/>
      <c r="N87" s="40"/>
    </row>
    <row r="88" spans="1:14" s="41" customFormat="1" ht="15" customHeight="1" x14ac:dyDescent="0.2">
      <c r="A88" s="40"/>
      <c r="B88" s="87"/>
      <c r="C88" s="81" t="s">
        <v>120</v>
      </c>
      <c r="D88" s="48"/>
      <c r="E88" s="170"/>
      <c r="F88" s="48" t="s">
        <v>124</v>
      </c>
      <c r="G88" s="171"/>
      <c r="H88" s="48" t="s">
        <v>121</v>
      </c>
      <c r="I88" s="171"/>
      <c r="J88" s="48" t="s">
        <v>122</v>
      </c>
      <c r="K88" s="171"/>
      <c r="L88" s="89" t="s">
        <v>123</v>
      </c>
      <c r="M88" s="69"/>
      <c r="N88" s="40"/>
    </row>
    <row r="89" spans="1:14" s="41" customFormat="1" ht="5.0999999999999996" customHeight="1" x14ac:dyDescent="0.2">
      <c r="A89" s="40"/>
      <c r="B89" s="87"/>
      <c r="C89" s="48"/>
      <c r="D89" s="48"/>
      <c r="E89" s="48"/>
      <c r="F89" s="48"/>
      <c r="G89" s="48"/>
      <c r="H89" s="48"/>
      <c r="I89" s="48"/>
      <c r="J89" s="48"/>
      <c r="K89" s="48"/>
      <c r="L89" s="48"/>
      <c r="M89" s="69"/>
      <c r="N89" s="40"/>
    </row>
    <row r="90" spans="1:14" s="41" customFormat="1" ht="60" customHeight="1" x14ac:dyDescent="0.2">
      <c r="A90" s="40"/>
      <c r="B90" s="87"/>
      <c r="C90" s="48" t="s">
        <v>44</v>
      </c>
      <c r="D90" s="48"/>
      <c r="E90" s="937"/>
      <c r="F90" s="938"/>
      <c r="G90" s="938"/>
      <c r="H90" s="938"/>
      <c r="I90" s="938"/>
      <c r="J90" s="938"/>
      <c r="K90" s="938"/>
      <c r="L90" s="939"/>
      <c r="M90" s="69"/>
      <c r="N90" s="40"/>
    </row>
    <row r="91" spans="1:14" s="41" customFormat="1" ht="5.0999999999999996" customHeight="1" thickBot="1" x14ac:dyDescent="0.25">
      <c r="A91" s="40"/>
      <c r="B91" s="90"/>
      <c r="C91" s="91"/>
      <c r="D91" s="91"/>
      <c r="E91" s="91"/>
      <c r="F91" s="91"/>
      <c r="G91" s="91"/>
      <c r="H91" s="91"/>
      <c r="I91" s="91"/>
      <c r="J91" s="91"/>
      <c r="K91" s="91"/>
      <c r="L91" s="91"/>
      <c r="M91" s="92"/>
      <c r="N91" s="40"/>
    </row>
    <row r="92" spans="1:14" s="41" customFormat="1" ht="5.0999999999999996" customHeight="1" thickBot="1" x14ac:dyDescent="0.25">
      <c r="A92" s="42"/>
      <c r="B92" s="48"/>
      <c r="C92" s="48"/>
      <c r="D92" s="48"/>
      <c r="E92" s="48"/>
      <c r="F92" s="48"/>
      <c r="G92" s="48"/>
      <c r="H92" s="48"/>
      <c r="I92" s="48"/>
      <c r="J92" s="48"/>
      <c r="K92" s="48"/>
      <c r="L92" s="48"/>
      <c r="M92" s="49"/>
      <c r="N92" s="40"/>
    </row>
    <row r="93" spans="1:14" s="41" customFormat="1" ht="5.0999999999999996" customHeight="1" x14ac:dyDescent="0.2">
      <c r="A93" s="42"/>
      <c r="B93" s="84"/>
      <c r="C93" s="85"/>
      <c r="D93" s="85"/>
      <c r="E93" s="85"/>
      <c r="F93" s="85"/>
      <c r="G93" s="85"/>
      <c r="H93" s="85"/>
      <c r="I93" s="85"/>
      <c r="J93" s="85"/>
      <c r="K93" s="85"/>
      <c r="L93" s="85"/>
      <c r="M93" s="86"/>
      <c r="N93" s="40"/>
    </row>
    <row r="94" spans="1:14" s="41" customFormat="1" ht="15" customHeight="1" x14ac:dyDescent="0.2">
      <c r="A94" s="42"/>
      <c r="B94" s="87"/>
      <c r="C94" s="81" t="s">
        <v>18</v>
      </c>
      <c r="D94" s="48"/>
      <c r="E94" s="171"/>
      <c r="F94" s="48" t="s">
        <v>141</v>
      </c>
      <c r="G94" s="170"/>
      <c r="H94" s="48" t="s">
        <v>19</v>
      </c>
      <c r="I94" s="171"/>
      <c r="J94" s="48" t="s">
        <v>21</v>
      </c>
      <c r="K94" s="171"/>
      <c r="L94" s="48" t="s">
        <v>10</v>
      </c>
      <c r="M94" s="69"/>
      <c r="N94" s="40"/>
    </row>
    <row r="95" spans="1:14" s="41" customFormat="1" ht="5.0999999999999996" customHeight="1" x14ac:dyDescent="0.2">
      <c r="A95" s="42"/>
      <c r="B95" s="87"/>
      <c r="C95" s="48"/>
      <c r="D95" s="48"/>
      <c r="E95" s="48"/>
      <c r="F95" s="48"/>
      <c r="G95" s="48"/>
      <c r="H95" s="48"/>
      <c r="I95" s="48"/>
      <c r="J95" s="48"/>
      <c r="K95" s="48"/>
      <c r="L95" s="48"/>
      <c r="M95" s="69"/>
      <c r="N95" s="40"/>
    </row>
    <row r="96" spans="1:14" s="41" customFormat="1" ht="15" customHeight="1" x14ac:dyDescent="0.2">
      <c r="A96" s="42"/>
      <c r="B96" s="87"/>
      <c r="C96" s="48"/>
      <c r="D96" s="48"/>
      <c r="E96" s="172"/>
      <c r="F96" s="48" t="s">
        <v>194</v>
      </c>
      <c r="G96" s="937"/>
      <c r="H96" s="938"/>
      <c r="I96" s="938"/>
      <c r="J96" s="938"/>
      <c r="K96" s="938"/>
      <c r="L96" s="939"/>
      <c r="M96" s="69"/>
      <c r="N96" s="40"/>
    </row>
    <row r="97" spans="1:14" s="41" customFormat="1" ht="5.0999999999999996" customHeight="1" x14ac:dyDescent="0.2">
      <c r="A97" s="42"/>
      <c r="B97" s="87"/>
      <c r="C97" s="48"/>
      <c r="D97" s="48"/>
      <c r="E97" s="48"/>
      <c r="F97" s="48"/>
      <c r="G97" s="48"/>
      <c r="H97" s="48"/>
      <c r="I97" s="48"/>
      <c r="J97" s="48"/>
      <c r="K97" s="48"/>
      <c r="L97" s="48"/>
      <c r="M97" s="69"/>
      <c r="N97" s="40"/>
    </row>
    <row r="98" spans="1:14" s="41" customFormat="1" ht="15" customHeight="1" x14ac:dyDescent="0.2">
      <c r="A98" s="42"/>
      <c r="B98" s="87"/>
      <c r="C98" s="48" t="s">
        <v>52</v>
      </c>
      <c r="D98" s="48"/>
      <c r="E98" s="171"/>
      <c r="F98" s="48" t="s">
        <v>24</v>
      </c>
      <c r="G98" s="171"/>
      <c r="H98" s="48" t="s">
        <v>2</v>
      </c>
      <c r="I98" s="170"/>
      <c r="J98" s="48" t="s">
        <v>3</v>
      </c>
      <c r="K98" s="171"/>
      <c r="L98" s="89" t="s">
        <v>7</v>
      </c>
      <c r="M98" s="69"/>
      <c r="N98" s="40"/>
    </row>
    <row r="99" spans="1:14" s="41" customFormat="1" ht="5.0999999999999996" customHeight="1" x14ac:dyDescent="0.2">
      <c r="A99" s="42"/>
      <c r="B99" s="87"/>
      <c r="C99" s="48"/>
      <c r="D99" s="48"/>
      <c r="E99" s="48"/>
      <c r="F99" s="48"/>
      <c r="G99" s="48"/>
      <c r="H99" s="48"/>
      <c r="I99" s="48"/>
      <c r="J99" s="48"/>
      <c r="K99" s="48"/>
      <c r="L99" s="48"/>
      <c r="M99" s="69"/>
      <c r="N99" s="40"/>
    </row>
    <row r="100" spans="1:14" s="41" customFormat="1" ht="60" customHeight="1" x14ac:dyDescent="0.2">
      <c r="A100" s="40"/>
      <c r="B100" s="100"/>
      <c r="C100" s="47" t="s">
        <v>44</v>
      </c>
      <c r="D100" s="47"/>
      <c r="E100" s="958"/>
      <c r="F100" s="959"/>
      <c r="G100" s="959"/>
      <c r="H100" s="959"/>
      <c r="I100" s="959"/>
      <c r="J100" s="959"/>
      <c r="K100" s="959"/>
      <c r="L100" s="960"/>
      <c r="M100" s="69"/>
      <c r="N100" s="42"/>
    </row>
    <row r="101" spans="1:14" s="41" customFormat="1" ht="5.0999999999999996" customHeight="1" thickBot="1" x14ac:dyDescent="0.25">
      <c r="A101" s="42"/>
      <c r="B101" s="90"/>
      <c r="C101" s="91"/>
      <c r="D101" s="91"/>
      <c r="E101" s="91"/>
      <c r="F101" s="91"/>
      <c r="G101" s="91"/>
      <c r="H101" s="91"/>
      <c r="I101" s="91"/>
      <c r="J101" s="91"/>
      <c r="K101" s="91"/>
      <c r="L101" s="91"/>
      <c r="M101" s="92"/>
      <c r="N101" s="40"/>
    </row>
    <row r="102" spans="1:14" s="41" customFormat="1" ht="5.0999999999999996" customHeight="1" thickBot="1" x14ac:dyDescent="0.25">
      <c r="A102" s="42"/>
      <c r="B102" s="48"/>
      <c r="C102" s="48"/>
      <c r="D102" s="48"/>
      <c r="E102" s="48"/>
      <c r="F102" s="48"/>
      <c r="G102" s="48"/>
      <c r="H102" s="48"/>
      <c r="I102" s="48"/>
      <c r="J102" s="48"/>
      <c r="K102" s="48"/>
      <c r="L102" s="48"/>
      <c r="M102" s="49"/>
      <c r="N102" s="40"/>
    </row>
    <row r="103" spans="1:14" s="41" customFormat="1" ht="5.0999999999999996" customHeight="1" x14ac:dyDescent="0.2">
      <c r="A103" s="42"/>
      <c r="B103" s="84"/>
      <c r="C103" s="85"/>
      <c r="D103" s="85"/>
      <c r="E103" s="85"/>
      <c r="F103" s="85"/>
      <c r="G103" s="85"/>
      <c r="H103" s="85"/>
      <c r="I103" s="85"/>
      <c r="J103" s="85"/>
      <c r="K103" s="85"/>
      <c r="L103" s="85"/>
      <c r="M103" s="86"/>
      <c r="N103" s="40"/>
    </row>
    <row r="104" spans="1:14" s="41" customFormat="1" ht="15" customHeight="1" x14ac:dyDescent="0.2">
      <c r="A104" s="42"/>
      <c r="B104" s="87"/>
      <c r="C104" s="81" t="s">
        <v>60</v>
      </c>
      <c r="D104" s="48"/>
      <c r="E104" s="170"/>
      <c r="F104" s="48" t="s">
        <v>61</v>
      </c>
      <c r="G104" s="171"/>
      <c r="H104" s="48" t="s">
        <v>238</v>
      </c>
      <c r="I104" s="171"/>
      <c r="J104" s="48" t="s">
        <v>62</v>
      </c>
      <c r="K104" s="171"/>
      <c r="L104" s="89" t="s">
        <v>10</v>
      </c>
      <c r="M104" s="69"/>
      <c r="N104" s="40"/>
    </row>
    <row r="105" spans="1:14" s="41" customFormat="1" ht="5.0999999999999996" customHeight="1" x14ac:dyDescent="0.2">
      <c r="A105" s="42"/>
      <c r="B105" s="87"/>
      <c r="C105" s="48"/>
      <c r="D105" s="48"/>
      <c r="E105" s="48"/>
      <c r="F105" s="48"/>
      <c r="G105" s="48"/>
      <c r="H105" s="48"/>
      <c r="I105" s="48"/>
      <c r="J105" s="48"/>
      <c r="K105" s="48"/>
      <c r="L105" s="48"/>
      <c r="M105" s="69"/>
      <c r="N105" s="40"/>
    </row>
    <row r="106" spans="1:14" s="41" customFormat="1" ht="15" customHeight="1" x14ac:dyDescent="0.2">
      <c r="A106" s="42"/>
      <c r="B106" s="87"/>
      <c r="C106" s="48"/>
      <c r="D106" s="48"/>
      <c r="E106" s="172"/>
      <c r="F106" s="48" t="s">
        <v>194</v>
      </c>
      <c r="G106" s="937"/>
      <c r="H106" s="938"/>
      <c r="I106" s="938"/>
      <c r="J106" s="938"/>
      <c r="K106" s="938"/>
      <c r="L106" s="939"/>
      <c r="M106" s="69"/>
      <c r="N106" s="40"/>
    </row>
    <row r="107" spans="1:14" s="41" customFormat="1" ht="5.0999999999999996" customHeight="1" x14ac:dyDescent="0.2">
      <c r="A107" s="42"/>
      <c r="B107" s="87"/>
      <c r="C107" s="48"/>
      <c r="D107" s="48"/>
      <c r="E107" s="48"/>
      <c r="F107" s="48"/>
      <c r="G107" s="48"/>
      <c r="H107" s="48"/>
      <c r="I107" s="48"/>
      <c r="J107" s="48"/>
      <c r="K107" s="48"/>
      <c r="L107" s="48"/>
      <c r="M107" s="69"/>
      <c r="N107" s="40"/>
    </row>
    <row r="108" spans="1:14" s="41" customFormat="1" ht="15" customHeight="1" x14ac:dyDescent="0.2">
      <c r="A108" s="42"/>
      <c r="B108" s="87"/>
      <c r="C108" s="48" t="s">
        <v>52</v>
      </c>
      <c r="D108" s="48"/>
      <c r="E108" s="171"/>
      <c r="F108" s="48" t="s">
        <v>24</v>
      </c>
      <c r="G108" s="171"/>
      <c r="H108" s="48" t="s">
        <v>2</v>
      </c>
      <c r="I108" s="170"/>
      <c r="J108" s="48" t="s">
        <v>3</v>
      </c>
      <c r="K108" s="171"/>
      <c r="L108" s="89" t="s">
        <v>7</v>
      </c>
      <c r="M108" s="69"/>
      <c r="N108" s="40"/>
    </row>
    <row r="109" spans="1:14" s="41" customFormat="1" ht="5.0999999999999996" customHeight="1" x14ac:dyDescent="0.2">
      <c r="A109" s="42"/>
      <c r="B109" s="87"/>
      <c r="C109" s="48"/>
      <c r="D109" s="48"/>
      <c r="E109" s="48"/>
      <c r="F109" s="48"/>
      <c r="G109" s="48"/>
      <c r="H109" s="48"/>
      <c r="I109" s="48"/>
      <c r="J109" s="48"/>
      <c r="K109" s="48"/>
      <c r="L109" s="48"/>
      <c r="M109" s="69"/>
      <c r="N109" s="42"/>
    </row>
    <row r="110" spans="1:14" s="41" customFormat="1" ht="60" customHeight="1" x14ac:dyDescent="0.2">
      <c r="A110" s="40"/>
      <c r="B110" s="87"/>
      <c r="C110" s="48" t="s">
        <v>44</v>
      </c>
      <c r="D110" s="48"/>
      <c r="E110" s="937"/>
      <c r="F110" s="938"/>
      <c r="G110" s="938"/>
      <c r="H110" s="938"/>
      <c r="I110" s="938"/>
      <c r="J110" s="938"/>
      <c r="K110" s="938"/>
      <c r="L110" s="939"/>
      <c r="M110" s="69"/>
      <c r="N110" s="42"/>
    </row>
    <row r="111" spans="1:14" s="41" customFormat="1" ht="5.0999999999999996" customHeight="1" thickBot="1" x14ac:dyDescent="0.25">
      <c r="A111" s="42"/>
      <c r="B111" s="90"/>
      <c r="C111" s="91"/>
      <c r="D111" s="91"/>
      <c r="E111" s="91"/>
      <c r="F111" s="91"/>
      <c r="G111" s="91"/>
      <c r="H111" s="91"/>
      <c r="I111" s="91"/>
      <c r="J111" s="91"/>
      <c r="K111" s="91"/>
      <c r="L111" s="91"/>
      <c r="M111" s="92"/>
      <c r="N111" s="42"/>
    </row>
    <row r="112" spans="1:14" s="41" customFormat="1" ht="5.0999999999999996" customHeight="1" thickBot="1" x14ac:dyDescent="0.25">
      <c r="A112" s="42"/>
      <c r="B112" s="48"/>
      <c r="C112" s="48"/>
      <c r="D112" s="48"/>
      <c r="E112" s="48"/>
      <c r="F112" s="48"/>
      <c r="G112" s="48"/>
      <c r="H112" s="48"/>
      <c r="I112" s="48"/>
      <c r="J112" s="48"/>
      <c r="K112" s="48"/>
      <c r="L112" s="48"/>
      <c r="M112" s="49"/>
      <c r="N112" s="40"/>
    </row>
    <row r="113" spans="1:14" s="41" customFormat="1" ht="5.0999999999999996" customHeight="1" x14ac:dyDescent="0.2">
      <c r="A113" s="42"/>
      <c r="B113" s="84"/>
      <c r="C113" s="85"/>
      <c r="D113" s="85"/>
      <c r="E113" s="85"/>
      <c r="F113" s="85"/>
      <c r="G113" s="85"/>
      <c r="H113" s="85"/>
      <c r="I113" s="85"/>
      <c r="J113" s="85"/>
      <c r="K113" s="85"/>
      <c r="L113" s="85"/>
      <c r="M113" s="86"/>
      <c r="N113" s="40"/>
    </row>
    <row r="114" spans="1:14" s="41" customFormat="1" ht="15" customHeight="1" x14ac:dyDescent="0.2">
      <c r="A114" s="40"/>
      <c r="B114" s="87"/>
      <c r="C114" s="81" t="s">
        <v>80</v>
      </c>
      <c r="D114" s="48"/>
      <c r="E114" s="171"/>
      <c r="F114" s="48" t="s">
        <v>83</v>
      </c>
      <c r="G114" s="170"/>
      <c r="H114" s="48" t="s">
        <v>82</v>
      </c>
      <c r="I114" s="170"/>
      <c r="J114" s="48" t="s">
        <v>81</v>
      </c>
      <c r="K114" s="171"/>
      <c r="L114" s="48" t="s">
        <v>55</v>
      </c>
      <c r="M114" s="69"/>
      <c r="N114" s="40"/>
    </row>
    <row r="115" spans="1:14" s="41" customFormat="1" ht="5.0999999999999996" customHeight="1" x14ac:dyDescent="0.2">
      <c r="A115" s="42"/>
      <c r="B115" s="87"/>
      <c r="C115" s="48"/>
      <c r="D115" s="48"/>
      <c r="E115" s="48"/>
      <c r="F115" s="48"/>
      <c r="G115" s="48"/>
      <c r="H115" s="48"/>
      <c r="I115" s="48"/>
      <c r="J115" s="48"/>
      <c r="K115" s="48"/>
      <c r="L115" s="48"/>
      <c r="M115" s="69"/>
      <c r="N115" s="40"/>
    </row>
    <row r="116" spans="1:14" s="41" customFormat="1" ht="15" customHeight="1" x14ac:dyDescent="0.2">
      <c r="A116" s="40"/>
      <c r="B116" s="87"/>
      <c r="C116" s="48" t="s">
        <v>52</v>
      </c>
      <c r="D116" s="48"/>
      <c r="E116" s="171"/>
      <c r="F116" s="48" t="s">
        <v>24</v>
      </c>
      <c r="G116" s="171"/>
      <c r="H116" s="48" t="s">
        <v>2</v>
      </c>
      <c r="I116" s="170"/>
      <c r="J116" s="48" t="s">
        <v>3</v>
      </c>
      <c r="K116" s="171"/>
      <c r="L116" s="89" t="s">
        <v>7</v>
      </c>
      <c r="M116" s="69"/>
      <c r="N116" s="40"/>
    </row>
    <row r="117" spans="1:14" s="41" customFormat="1" ht="5.0999999999999996" customHeight="1" x14ac:dyDescent="0.2">
      <c r="A117" s="42"/>
      <c r="B117" s="87"/>
      <c r="C117" s="48"/>
      <c r="D117" s="48"/>
      <c r="E117" s="48"/>
      <c r="F117" s="48"/>
      <c r="G117" s="48"/>
      <c r="H117" s="48"/>
      <c r="I117" s="48"/>
      <c r="J117" s="48"/>
      <c r="K117" s="48"/>
      <c r="L117" s="48"/>
      <c r="M117" s="69"/>
      <c r="N117" s="40"/>
    </row>
    <row r="118" spans="1:14" s="41" customFormat="1" ht="54.95" customHeight="1" x14ac:dyDescent="0.2">
      <c r="A118" s="40"/>
      <c r="B118" s="87"/>
      <c r="C118" s="48" t="s">
        <v>44</v>
      </c>
      <c r="D118" s="48"/>
      <c r="E118" s="937"/>
      <c r="F118" s="938"/>
      <c r="G118" s="938"/>
      <c r="H118" s="938"/>
      <c r="I118" s="938"/>
      <c r="J118" s="938"/>
      <c r="K118" s="938"/>
      <c r="L118" s="939"/>
      <c r="M118" s="69"/>
      <c r="N118" s="40"/>
    </row>
    <row r="119" spans="1:14" s="41" customFormat="1" ht="5.0999999999999996" customHeight="1" thickBot="1" x14ac:dyDescent="0.25">
      <c r="A119" s="42"/>
      <c r="B119" s="90"/>
      <c r="C119" s="91"/>
      <c r="D119" s="91"/>
      <c r="E119" s="91"/>
      <c r="F119" s="91"/>
      <c r="G119" s="91"/>
      <c r="H119" s="91"/>
      <c r="I119" s="91"/>
      <c r="J119" s="91"/>
      <c r="K119" s="91"/>
      <c r="L119" s="91"/>
      <c r="M119" s="92"/>
      <c r="N119" s="40"/>
    </row>
    <row r="120" spans="1:14" s="41" customFormat="1" ht="5.0999999999999996" customHeight="1" thickBot="1" x14ac:dyDescent="0.25">
      <c r="A120" s="42"/>
      <c r="B120" s="48"/>
      <c r="C120" s="48"/>
      <c r="D120" s="48"/>
      <c r="E120" s="48"/>
      <c r="F120" s="48"/>
      <c r="G120" s="48"/>
      <c r="H120" s="48"/>
      <c r="I120" s="48"/>
      <c r="J120" s="48"/>
      <c r="K120" s="48"/>
      <c r="L120" s="48"/>
      <c r="M120" s="49"/>
      <c r="N120" s="40"/>
    </row>
    <row r="121" spans="1:14" s="41" customFormat="1" ht="5.0999999999999996" customHeight="1" x14ac:dyDescent="0.2">
      <c r="A121" s="42"/>
      <c r="B121" s="84"/>
      <c r="C121" s="85"/>
      <c r="D121" s="85"/>
      <c r="E121" s="85"/>
      <c r="F121" s="85"/>
      <c r="G121" s="85"/>
      <c r="H121" s="85"/>
      <c r="I121" s="85"/>
      <c r="J121" s="85"/>
      <c r="K121" s="85"/>
      <c r="L121" s="85"/>
      <c r="M121" s="86"/>
      <c r="N121" s="40"/>
    </row>
    <row r="122" spans="1:14" s="41" customFormat="1" ht="15" customHeight="1" x14ac:dyDescent="0.2">
      <c r="A122" s="40"/>
      <c r="B122" s="87"/>
      <c r="C122" s="81" t="s">
        <v>25</v>
      </c>
      <c r="D122" s="48"/>
      <c r="E122" s="170"/>
      <c r="F122" s="48" t="s">
        <v>26</v>
      </c>
      <c r="G122" s="171"/>
      <c r="H122" s="48" t="s">
        <v>27</v>
      </c>
      <c r="I122" s="171"/>
      <c r="J122" s="48" t="s">
        <v>49</v>
      </c>
      <c r="K122" s="171"/>
      <c r="L122" s="89" t="s">
        <v>192</v>
      </c>
      <c r="M122" s="69"/>
      <c r="N122" s="40"/>
    </row>
    <row r="123" spans="1:14" s="41" customFormat="1" ht="5.0999999999999996" customHeight="1" x14ac:dyDescent="0.2">
      <c r="A123" s="40"/>
      <c r="B123" s="87"/>
      <c r="C123" s="48"/>
      <c r="D123" s="48"/>
      <c r="E123" s="48"/>
      <c r="F123" s="48"/>
      <c r="G123" s="48"/>
      <c r="H123" s="48"/>
      <c r="I123" s="101"/>
      <c r="J123" s="48"/>
      <c r="K123" s="48"/>
      <c r="L123" s="48"/>
      <c r="M123" s="69"/>
      <c r="N123" s="40"/>
    </row>
    <row r="124" spans="1:14" s="41" customFormat="1" ht="15" customHeight="1" x14ac:dyDescent="0.2">
      <c r="A124" s="40"/>
      <c r="B124" s="87"/>
      <c r="C124" s="48"/>
      <c r="D124" s="48"/>
      <c r="E124" s="172"/>
      <c r="F124" s="48" t="s">
        <v>194</v>
      </c>
      <c r="G124" s="937"/>
      <c r="H124" s="938"/>
      <c r="I124" s="938"/>
      <c r="J124" s="938"/>
      <c r="K124" s="938"/>
      <c r="L124" s="939"/>
      <c r="M124" s="69"/>
      <c r="N124" s="40"/>
    </row>
    <row r="125" spans="1:14" s="41" customFormat="1" ht="5.0999999999999996" customHeight="1" x14ac:dyDescent="0.2">
      <c r="A125" s="40"/>
      <c r="B125" s="87"/>
      <c r="C125" s="48"/>
      <c r="D125" s="48"/>
      <c r="E125" s="48"/>
      <c r="F125" s="48"/>
      <c r="G125" s="48"/>
      <c r="H125" s="48"/>
      <c r="I125" s="48"/>
      <c r="J125" s="48"/>
      <c r="K125" s="48"/>
      <c r="L125" s="48"/>
      <c r="M125" s="69"/>
      <c r="N125" s="40"/>
    </row>
    <row r="126" spans="1:14" s="41" customFormat="1" ht="15" customHeight="1" x14ac:dyDescent="0.2">
      <c r="A126" s="40"/>
      <c r="B126" s="87"/>
      <c r="C126" s="48" t="s">
        <v>52</v>
      </c>
      <c r="D126" s="48"/>
      <c r="E126" s="171"/>
      <c r="F126" s="48" t="s">
        <v>24</v>
      </c>
      <c r="G126" s="171"/>
      <c r="H126" s="48" t="s">
        <v>2</v>
      </c>
      <c r="I126" s="170"/>
      <c r="J126" s="48" t="s">
        <v>3</v>
      </c>
      <c r="K126" s="171"/>
      <c r="L126" s="89" t="s">
        <v>7</v>
      </c>
      <c r="M126" s="69"/>
      <c r="N126" s="40"/>
    </row>
    <row r="127" spans="1:14" s="41" customFormat="1" ht="5.0999999999999996" customHeight="1" x14ac:dyDescent="0.2">
      <c r="A127" s="40"/>
      <c r="B127" s="87"/>
      <c r="C127" s="48"/>
      <c r="D127" s="48"/>
      <c r="E127" s="48"/>
      <c r="F127" s="48"/>
      <c r="G127" s="48"/>
      <c r="H127" s="48"/>
      <c r="I127" s="48"/>
      <c r="J127" s="48"/>
      <c r="K127" s="48"/>
      <c r="L127" s="48"/>
      <c r="M127" s="69"/>
      <c r="N127" s="40"/>
    </row>
    <row r="128" spans="1:14" s="41" customFormat="1" ht="54.95" customHeight="1" x14ac:dyDescent="0.2">
      <c r="A128" s="40"/>
      <c r="B128" s="87"/>
      <c r="C128" s="48" t="s">
        <v>44</v>
      </c>
      <c r="D128" s="48"/>
      <c r="E128" s="937"/>
      <c r="F128" s="938"/>
      <c r="G128" s="938"/>
      <c r="H128" s="938"/>
      <c r="I128" s="938"/>
      <c r="J128" s="938"/>
      <c r="K128" s="938"/>
      <c r="L128" s="939"/>
      <c r="M128" s="69"/>
      <c r="N128" s="40"/>
    </row>
    <row r="129" spans="1:14" s="41" customFormat="1" ht="5.0999999999999996" customHeight="1" thickBot="1" x14ac:dyDescent="0.25">
      <c r="A129" s="42"/>
      <c r="B129" s="90"/>
      <c r="C129" s="91"/>
      <c r="D129" s="91"/>
      <c r="E129" s="91"/>
      <c r="F129" s="91"/>
      <c r="G129" s="91"/>
      <c r="H129" s="91"/>
      <c r="I129" s="91"/>
      <c r="J129" s="91"/>
      <c r="K129" s="91"/>
      <c r="L129" s="91"/>
      <c r="M129" s="92"/>
      <c r="N129" s="40"/>
    </row>
    <row r="130" spans="1:14" s="41" customFormat="1" ht="5.0999999999999996" customHeight="1" thickBot="1" x14ac:dyDescent="0.25">
      <c r="A130" s="40"/>
      <c r="B130" s="48"/>
      <c r="C130" s="48"/>
      <c r="D130" s="48"/>
      <c r="E130" s="48"/>
      <c r="F130" s="48"/>
      <c r="G130" s="48"/>
      <c r="H130" s="48"/>
      <c r="I130" s="48"/>
      <c r="J130" s="48"/>
      <c r="K130" s="48"/>
      <c r="L130" s="48"/>
      <c r="M130" s="49"/>
      <c r="N130" s="40"/>
    </row>
    <row r="131" spans="1:14" s="41" customFormat="1" ht="5.0999999999999996" customHeight="1" x14ac:dyDescent="0.2">
      <c r="A131" s="40"/>
      <c r="B131" s="84"/>
      <c r="C131" s="85"/>
      <c r="D131" s="85"/>
      <c r="E131" s="85"/>
      <c r="F131" s="85"/>
      <c r="G131" s="85"/>
      <c r="H131" s="85"/>
      <c r="I131" s="85"/>
      <c r="J131" s="85"/>
      <c r="K131" s="85"/>
      <c r="L131" s="85"/>
      <c r="M131" s="86"/>
      <c r="N131" s="40"/>
    </row>
    <row r="132" spans="1:14" s="41" customFormat="1" ht="15" customHeight="1" x14ac:dyDescent="0.2">
      <c r="A132" s="40"/>
      <c r="B132" s="87"/>
      <c r="C132" s="81" t="s">
        <v>63</v>
      </c>
      <c r="D132" s="48"/>
      <c r="E132" s="170"/>
      <c r="F132" s="48" t="s">
        <v>28</v>
      </c>
      <c r="G132" s="171"/>
      <c r="H132" s="48" t="s">
        <v>29</v>
      </c>
      <c r="I132" s="171"/>
      <c r="J132" s="48" t="s">
        <v>64</v>
      </c>
      <c r="K132" s="171"/>
      <c r="L132" s="48" t="s">
        <v>65</v>
      </c>
      <c r="M132" s="69"/>
      <c r="N132" s="40"/>
    </row>
    <row r="133" spans="1:14" s="41" customFormat="1" ht="5.0999999999999996" customHeight="1" x14ac:dyDescent="0.2">
      <c r="A133" s="40"/>
      <c r="B133" s="87"/>
      <c r="C133" s="48"/>
      <c r="D133" s="48"/>
      <c r="E133" s="48"/>
      <c r="F133" s="48"/>
      <c r="G133" s="48"/>
      <c r="H133" s="48"/>
      <c r="I133" s="48"/>
      <c r="J133" s="48"/>
      <c r="K133" s="48"/>
      <c r="L133" s="48"/>
      <c r="M133" s="69"/>
      <c r="N133" s="40"/>
    </row>
    <row r="134" spans="1:14" s="41" customFormat="1" ht="15" customHeight="1" x14ac:dyDescent="0.2">
      <c r="A134" s="40"/>
      <c r="B134" s="87"/>
      <c r="C134" s="48"/>
      <c r="D134" s="48"/>
      <c r="E134" s="172"/>
      <c r="F134" s="48" t="s">
        <v>194</v>
      </c>
      <c r="G134" s="937"/>
      <c r="H134" s="938"/>
      <c r="I134" s="938"/>
      <c r="J134" s="938"/>
      <c r="K134" s="938"/>
      <c r="L134" s="939"/>
      <c r="M134" s="69"/>
      <c r="N134" s="40"/>
    </row>
    <row r="135" spans="1:14" s="41" customFormat="1" ht="5.0999999999999996" customHeight="1" x14ac:dyDescent="0.2">
      <c r="A135" s="40"/>
      <c r="B135" s="87"/>
      <c r="C135" s="48"/>
      <c r="D135" s="48"/>
      <c r="E135" s="48"/>
      <c r="F135" s="48"/>
      <c r="G135" s="48"/>
      <c r="H135" s="48"/>
      <c r="I135" s="48"/>
      <c r="J135" s="48"/>
      <c r="K135" s="48"/>
      <c r="L135" s="48"/>
      <c r="M135" s="69"/>
      <c r="N135" s="40"/>
    </row>
    <row r="136" spans="1:14" s="41" customFormat="1" ht="15" customHeight="1" x14ac:dyDescent="0.2">
      <c r="A136" s="40"/>
      <c r="B136" s="87"/>
      <c r="C136" s="48" t="s">
        <v>52</v>
      </c>
      <c r="D136" s="48"/>
      <c r="E136" s="171"/>
      <c r="F136" s="48" t="s">
        <v>24</v>
      </c>
      <c r="G136" s="171"/>
      <c r="H136" s="48" t="s">
        <v>2</v>
      </c>
      <c r="I136" s="170"/>
      <c r="J136" s="48" t="s">
        <v>3</v>
      </c>
      <c r="K136" s="171"/>
      <c r="L136" s="89" t="s">
        <v>7</v>
      </c>
      <c r="M136" s="69"/>
      <c r="N136" s="40"/>
    </row>
    <row r="137" spans="1:14" s="41" customFormat="1" ht="5.0999999999999996" customHeight="1" x14ac:dyDescent="0.2">
      <c r="A137" s="40"/>
      <c r="B137" s="87"/>
      <c r="C137" s="48"/>
      <c r="D137" s="48"/>
      <c r="E137" s="48"/>
      <c r="F137" s="48"/>
      <c r="G137" s="48"/>
      <c r="H137" s="48"/>
      <c r="I137" s="48"/>
      <c r="J137" s="48"/>
      <c r="K137" s="48"/>
      <c r="L137" s="48"/>
      <c r="M137" s="69"/>
      <c r="N137" s="40"/>
    </row>
    <row r="138" spans="1:14" s="41" customFormat="1" ht="15" customHeight="1" x14ac:dyDescent="0.2">
      <c r="A138" s="40"/>
      <c r="B138" s="87"/>
      <c r="C138" s="48" t="s">
        <v>44</v>
      </c>
      <c r="D138" s="48"/>
      <c r="E138" s="937"/>
      <c r="F138" s="938"/>
      <c r="G138" s="938"/>
      <c r="H138" s="938"/>
      <c r="I138" s="938"/>
      <c r="J138" s="938"/>
      <c r="K138" s="938"/>
      <c r="L138" s="939"/>
      <c r="M138" s="69"/>
      <c r="N138" s="40"/>
    </row>
    <row r="139" spans="1:14" s="41" customFormat="1" ht="5.0999999999999996" customHeight="1" thickBot="1" x14ac:dyDescent="0.25">
      <c r="A139" s="42"/>
      <c r="B139" s="90"/>
      <c r="C139" s="91"/>
      <c r="D139" s="91"/>
      <c r="E139" s="91"/>
      <c r="F139" s="91"/>
      <c r="G139" s="91"/>
      <c r="H139" s="91"/>
      <c r="I139" s="91"/>
      <c r="J139" s="91"/>
      <c r="K139" s="91"/>
      <c r="L139" s="91"/>
      <c r="M139" s="92"/>
      <c r="N139" s="40"/>
    </row>
    <row r="140" spans="1:14" s="41" customFormat="1" ht="5.0999999999999996" customHeight="1" thickBot="1" x14ac:dyDescent="0.25">
      <c r="A140" s="42"/>
      <c r="B140" s="48"/>
      <c r="C140" s="48"/>
      <c r="D140" s="48"/>
      <c r="E140" s="48"/>
      <c r="F140" s="48"/>
      <c r="G140" s="48"/>
      <c r="H140" s="48"/>
      <c r="I140" s="48"/>
      <c r="J140" s="48"/>
      <c r="K140" s="48"/>
      <c r="L140" s="48"/>
      <c r="M140" s="49"/>
      <c r="N140" s="40"/>
    </row>
    <row r="141" spans="1:14" s="41" customFormat="1" ht="5.0999999999999996" customHeight="1" x14ac:dyDescent="0.2">
      <c r="A141" s="40"/>
      <c r="B141" s="84"/>
      <c r="C141" s="85"/>
      <c r="D141" s="85"/>
      <c r="E141" s="85"/>
      <c r="F141" s="85"/>
      <c r="G141" s="85"/>
      <c r="H141" s="85"/>
      <c r="I141" s="85"/>
      <c r="J141" s="85"/>
      <c r="K141" s="85"/>
      <c r="L141" s="85"/>
      <c r="M141" s="86"/>
      <c r="N141" s="40"/>
    </row>
    <row r="142" spans="1:14" s="41" customFormat="1" ht="15" customHeight="1" x14ac:dyDescent="0.2">
      <c r="A142" s="40"/>
      <c r="B142" s="87"/>
      <c r="C142" s="81" t="s">
        <v>67</v>
      </c>
      <c r="D142" s="48"/>
      <c r="E142" s="171"/>
      <c r="F142" s="48" t="s">
        <v>59</v>
      </c>
      <c r="G142" s="170"/>
      <c r="H142" s="102" t="s">
        <v>185</v>
      </c>
      <c r="I142" s="170"/>
      <c r="J142" s="48" t="s">
        <v>186</v>
      </c>
      <c r="K142" s="171"/>
      <c r="L142" s="48" t="s">
        <v>55</v>
      </c>
      <c r="M142" s="69"/>
      <c r="N142" s="40"/>
    </row>
    <row r="143" spans="1:14" s="41" customFormat="1" ht="5.0999999999999996" customHeight="1" x14ac:dyDescent="0.2">
      <c r="A143" s="40"/>
      <c r="B143" s="87"/>
      <c r="C143" s="82"/>
      <c r="D143" s="48"/>
      <c r="E143" s="47"/>
      <c r="F143" s="48"/>
      <c r="G143" s="101"/>
      <c r="H143" s="48"/>
      <c r="I143" s="101"/>
      <c r="J143" s="48"/>
      <c r="K143" s="47"/>
      <c r="L143" s="89"/>
      <c r="M143" s="69"/>
      <c r="N143" s="40"/>
    </row>
    <row r="144" spans="1:14" s="41" customFormat="1" ht="15" customHeight="1" x14ac:dyDescent="0.2">
      <c r="A144" s="40"/>
      <c r="B144" s="87"/>
      <c r="C144" s="48" t="s">
        <v>52</v>
      </c>
      <c r="D144" s="48"/>
      <c r="E144" s="171"/>
      <c r="F144" s="48" t="s">
        <v>24</v>
      </c>
      <c r="G144" s="171"/>
      <c r="H144" s="48" t="s">
        <v>2</v>
      </c>
      <c r="I144" s="170"/>
      <c r="J144" s="48" t="s">
        <v>3</v>
      </c>
      <c r="K144" s="171"/>
      <c r="L144" s="89" t="s">
        <v>7</v>
      </c>
      <c r="M144" s="69"/>
      <c r="N144" s="40"/>
    </row>
    <row r="145" spans="1:14" s="41" customFormat="1" ht="5.0999999999999996" customHeight="1" x14ac:dyDescent="0.2">
      <c r="A145" s="40"/>
      <c r="B145" s="87"/>
      <c r="C145" s="48"/>
      <c r="D145" s="48"/>
      <c r="E145" s="48"/>
      <c r="F145" s="48"/>
      <c r="G145" s="48"/>
      <c r="H145" s="48"/>
      <c r="I145" s="48"/>
      <c r="J145" s="48"/>
      <c r="K145" s="48"/>
      <c r="L145" s="48"/>
      <c r="M145" s="69"/>
      <c r="N145" s="40"/>
    </row>
    <row r="146" spans="1:14" s="41" customFormat="1" ht="15" customHeight="1" x14ac:dyDescent="0.2">
      <c r="A146" s="40"/>
      <c r="B146" s="87"/>
      <c r="C146" s="48" t="s">
        <v>44</v>
      </c>
      <c r="D146" s="48"/>
      <c r="E146" s="937"/>
      <c r="F146" s="938"/>
      <c r="G146" s="938"/>
      <c r="H146" s="938"/>
      <c r="I146" s="938"/>
      <c r="J146" s="938"/>
      <c r="K146" s="938"/>
      <c r="L146" s="939"/>
      <c r="M146" s="69"/>
      <c r="N146" s="40"/>
    </row>
    <row r="147" spans="1:14" s="41" customFormat="1" ht="5.0999999999999996" customHeight="1" thickBot="1" x14ac:dyDescent="0.25">
      <c r="A147" s="42"/>
      <c r="B147" s="90"/>
      <c r="C147" s="91"/>
      <c r="D147" s="91"/>
      <c r="E147" s="91"/>
      <c r="F147" s="91"/>
      <c r="G147" s="91"/>
      <c r="H147" s="91"/>
      <c r="I147" s="91"/>
      <c r="J147" s="91"/>
      <c r="K147" s="91"/>
      <c r="L147" s="91"/>
      <c r="M147" s="92"/>
      <c r="N147" s="40"/>
    </row>
    <row r="148" spans="1:14" s="41" customFormat="1" ht="5.0999999999999996" customHeight="1" thickBot="1" x14ac:dyDescent="0.25">
      <c r="A148" s="40"/>
      <c r="B148" s="48"/>
      <c r="C148" s="48"/>
      <c r="D148" s="48"/>
      <c r="E148" s="48"/>
      <c r="F148" s="48"/>
      <c r="G148" s="48"/>
      <c r="H148" s="48"/>
      <c r="I148" s="48"/>
      <c r="J148" s="48"/>
      <c r="K148" s="48"/>
      <c r="L148" s="48"/>
      <c r="M148" s="49"/>
      <c r="N148" s="40"/>
    </row>
    <row r="149" spans="1:14" s="41" customFormat="1" ht="5.0999999999999996" customHeight="1" x14ac:dyDescent="0.2">
      <c r="A149" s="40"/>
      <c r="B149" s="84"/>
      <c r="C149" s="85"/>
      <c r="D149" s="85"/>
      <c r="E149" s="85"/>
      <c r="F149" s="85"/>
      <c r="G149" s="85"/>
      <c r="H149" s="85"/>
      <c r="I149" s="85"/>
      <c r="J149" s="85"/>
      <c r="K149" s="85"/>
      <c r="L149" s="85"/>
      <c r="M149" s="86"/>
      <c r="N149" s="40"/>
    </row>
    <row r="150" spans="1:14" s="41" customFormat="1" ht="15" customHeight="1" x14ac:dyDescent="0.2">
      <c r="A150" s="40"/>
      <c r="B150" s="87"/>
      <c r="C150" s="81" t="s">
        <v>230</v>
      </c>
      <c r="D150" s="48"/>
      <c r="E150" s="170"/>
      <c r="F150" s="48" t="s">
        <v>20</v>
      </c>
      <c r="G150" s="171"/>
      <c r="H150" s="48" t="s">
        <v>22</v>
      </c>
      <c r="I150" s="171"/>
      <c r="J150" s="48" t="s">
        <v>23</v>
      </c>
      <c r="K150" s="171"/>
      <c r="L150" s="89" t="s">
        <v>51</v>
      </c>
      <c r="M150" s="69"/>
      <c r="N150" s="40"/>
    </row>
    <row r="151" spans="1:14" s="41" customFormat="1" ht="5.0999999999999996" customHeight="1" x14ac:dyDescent="0.2">
      <c r="A151" s="40"/>
      <c r="B151" s="87"/>
      <c r="C151" s="48"/>
      <c r="D151" s="48"/>
      <c r="E151" s="48"/>
      <c r="F151" s="48"/>
      <c r="G151" s="48"/>
      <c r="H151" s="48"/>
      <c r="I151" s="48"/>
      <c r="J151" s="48"/>
      <c r="K151" s="48"/>
      <c r="L151" s="48"/>
      <c r="M151" s="69"/>
      <c r="N151" s="40"/>
    </row>
    <row r="152" spans="1:14" s="41" customFormat="1" ht="15" customHeight="1" x14ac:dyDescent="0.2">
      <c r="A152" s="40"/>
      <c r="B152" s="87"/>
      <c r="C152" s="48"/>
      <c r="D152" s="48"/>
      <c r="E152" s="172"/>
      <c r="F152" s="48" t="s">
        <v>194</v>
      </c>
      <c r="G152" s="937"/>
      <c r="H152" s="938"/>
      <c r="I152" s="938"/>
      <c r="J152" s="938"/>
      <c r="K152" s="938"/>
      <c r="L152" s="939"/>
      <c r="M152" s="69"/>
      <c r="N152" s="40"/>
    </row>
    <row r="153" spans="1:14" s="41" customFormat="1" ht="5.0999999999999996" customHeight="1" x14ac:dyDescent="0.2">
      <c r="A153" s="40"/>
      <c r="B153" s="87"/>
      <c r="C153" s="48"/>
      <c r="D153" s="48"/>
      <c r="E153" s="48"/>
      <c r="F153" s="48"/>
      <c r="G153" s="48"/>
      <c r="H153" s="48"/>
      <c r="I153" s="48"/>
      <c r="J153" s="48"/>
      <c r="K153" s="48"/>
      <c r="L153" s="48"/>
      <c r="M153" s="69"/>
      <c r="N153" s="40"/>
    </row>
    <row r="154" spans="1:14" s="41" customFormat="1" ht="15" customHeight="1" x14ac:dyDescent="0.2">
      <c r="A154" s="40"/>
      <c r="B154" s="87"/>
      <c r="C154" s="48" t="s">
        <v>52</v>
      </c>
      <c r="D154" s="48"/>
      <c r="E154" s="171"/>
      <c r="F154" s="48" t="s">
        <v>24</v>
      </c>
      <c r="G154" s="171"/>
      <c r="H154" s="48" t="s">
        <v>2</v>
      </c>
      <c r="I154" s="170"/>
      <c r="J154" s="48" t="s">
        <v>3</v>
      </c>
      <c r="K154" s="171"/>
      <c r="L154" s="89" t="s">
        <v>7</v>
      </c>
      <c r="M154" s="69"/>
      <c r="N154" s="40"/>
    </row>
    <row r="155" spans="1:14" s="43" customFormat="1" ht="5.0999999999999996" customHeight="1" x14ac:dyDescent="0.2">
      <c r="A155" s="42"/>
      <c r="B155" s="87"/>
      <c r="C155" s="48"/>
      <c r="D155" s="48"/>
      <c r="E155" s="48"/>
      <c r="F155" s="48"/>
      <c r="G155" s="48"/>
      <c r="H155" s="48"/>
      <c r="I155" s="48"/>
      <c r="J155" s="48"/>
      <c r="K155" s="48"/>
      <c r="L155" s="48"/>
      <c r="M155" s="69"/>
      <c r="N155" s="42"/>
    </row>
    <row r="156" spans="1:14" s="41" customFormat="1" ht="15" customHeight="1" x14ac:dyDescent="0.2">
      <c r="A156" s="40"/>
      <c r="B156" s="87"/>
      <c r="C156" s="48" t="s">
        <v>44</v>
      </c>
      <c r="D156" s="48"/>
      <c r="E156" s="937"/>
      <c r="F156" s="938"/>
      <c r="G156" s="938"/>
      <c r="H156" s="938"/>
      <c r="I156" s="938"/>
      <c r="J156" s="938"/>
      <c r="K156" s="938"/>
      <c r="L156" s="939"/>
      <c r="M156" s="69"/>
      <c r="N156" s="40"/>
    </row>
    <row r="157" spans="1:14" s="41" customFormat="1" ht="5.0999999999999996" customHeight="1" thickBot="1" x14ac:dyDescent="0.25">
      <c r="A157" s="42"/>
      <c r="B157" s="90"/>
      <c r="C157" s="91"/>
      <c r="D157" s="91"/>
      <c r="E157" s="91"/>
      <c r="F157" s="91"/>
      <c r="G157" s="91"/>
      <c r="H157" s="91"/>
      <c r="I157" s="91"/>
      <c r="J157" s="91"/>
      <c r="K157" s="91"/>
      <c r="L157" s="91"/>
      <c r="M157" s="92"/>
      <c r="N157" s="40"/>
    </row>
    <row r="158" spans="1:14" s="41" customFormat="1" ht="5.0999999999999996" customHeight="1" thickBot="1" x14ac:dyDescent="0.25">
      <c r="A158" s="40"/>
      <c r="B158" s="48"/>
      <c r="C158" s="48"/>
      <c r="D158" s="48"/>
      <c r="E158" s="48"/>
      <c r="F158" s="48"/>
      <c r="G158" s="48"/>
      <c r="H158" s="48"/>
      <c r="I158" s="48"/>
      <c r="J158" s="48"/>
      <c r="K158" s="48"/>
      <c r="L158" s="48"/>
      <c r="M158" s="49"/>
      <c r="N158" s="40"/>
    </row>
    <row r="159" spans="1:14" s="41" customFormat="1" ht="5.0999999999999996" customHeight="1" x14ac:dyDescent="0.2">
      <c r="A159" s="40"/>
      <c r="B159" s="84"/>
      <c r="C159" s="85"/>
      <c r="D159" s="85"/>
      <c r="E159" s="85"/>
      <c r="F159" s="85"/>
      <c r="G159" s="85"/>
      <c r="H159" s="85"/>
      <c r="I159" s="85"/>
      <c r="J159" s="85"/>
      <c r="K159" s="85"/>
      <c r="L159" s="85"/>
      <c r="M159" s="86"/>
      <c r="N159" s="40"/>
    </row>
    <row r="160" spans="1:14" s="41" customFormat="1" ht="15" customHeight="1" x14ac:dyDescent="0.2">
      <c r="A160" s="40"/>
      <c r="B160" s="100"/>
      <c r="C160" s="103" t="s">
        <v>329</v>
      </c>
      <c r="D160" s="47"/>
      <c r="E160" s="171"/>
      <c r="F160" s="47" t="s">
        <v>30</v>
      </c>
      <c r="G160" s="171"/>
      <c r="H160" s="47" t="s">
        <v>31</v>
      </c>
      <c r="I160" s="171"/>
      <c r="J160" s="47" t="s">
        <v>32</v>
      </c>
      <c r="K160" s="171"/>
      <c r="L160" s="47" t="s">
        <v>33</v>
      </c>
      <c r="M160" s="69"/>
      <c r="N160" s="40"/>
    </row>
    <row r="161" spans="1:14" s="41" customFormat="1" ht="5.0999999999999996" customHeight="1" x14ac:dyDescent="0.2">
      <c r="A161" s="40"/>
      <c r="B161" s="100"/>
      <c r="C161" s="83"/>
      <c r="D161" s="47"/>
      <c r="E161" s="47"/>
      <c r="F161" s="47"/>
      <c r="G161" s="47"/>
      <c r="H161" s="47"/>
      <c r="I161" s="47"/>
      <c r="J161" s="47"/>
      <c r="K161" s="47"/>
      <c r="L161" s="47"/>
      <c r="M161" s="69"/>
      <c r="N161" s="40"/>
    </row>
    <row r="162" spans="1:14" s="41" customFormat="1" ht="15" customHeight="1" x14ac:dyDescent="0.2">
      <c r="A162" s="40"/>
      <c r="B162" s="87"/>
      <c r="C162" s="48"/>
      <c r="D162" s="48"/>
      <c r="E162" s="172"/>
      <c r="F162" s="48" t="s">
        <v>194</v>
      </c>
      <c r="G162" s="937"/>
      <c r="H162" s="938"/>
      <c r="I162" s="938"/>
      <c r="J162" s="938"/>
      <c r="K162" s="938"/>
      <c r="L162" s="939"/>
      <c r="M162" s="69"/>
      <c r="N162" s="40"/>
    </row>
    <row r="163" spans="1:14" s="41" customFormat="1" ht="5.0999999999999996" customHeight="1" x14ac:dyDescent="0.2">
      <c r="A163" s="40"/>
      <c r="B163" s="87"/>
      <c r="C163" s="48"/>
      <c r="D163" s="48"/>
      <c r="E163" s="48"/>
      <c r="F163" s="48"/>
      <c r="G163" s="48"/>
      <c r="H163" s="48"/>
      <c r="I163" s="48"/>
      <c r="J163" s="48"/>
      <c r="K163" s="48"/>
      <c r="L163" s="48"/>
      <c r="M163" s="69"/>
      <c r="N163" s="40"/>
    </row>
    <row r="164" spans="1:14" s="41" customFormat="1" ht="15" customHeight="1" x14ac:dyDescent="0.2">
      <c r="A164" s="40"/>
      <c r="B164" s="87"/>
      <c r="C164" s="48" t="s">
        <v>52</v>
      </c>
      <c r="D164" s="48"/>
      <c r="E164" s="171"/>
      <c r="F164" s="48" t="s">
        <v>24</v>
      </c>
      <c r="G164" s="171"/>
      <c r="H164" s="48" t="s">
        <v>2</v>
      </c>
      <c r="I164" s="170"/>
      <c r="J164" s="48" t="s">
        <v>3</v>
      </c>
      <c r="K164" s="171"/>
      <c r="L164" s="89" t="s">
        <v>7</v>
      </c>
      <c r="M164" s="69"/>
      <c r="N164" s="40"/>
    </row>
    <row r="165" spans="1:14" s="41" customFormat="1" ht="5.0999999999999996" customHeight="1" x14ac:dyDescent="0.2">
      <c r="A165" s="40"/>
      <c r="B165" s="87"/>
      <c r="C165" s="48"/>
      <c r="D165" s="48"/>
      <c r="E165" s="48"/>
      <c r="F165" s="48"/>
      <c r="G165" s="48"/>
      <c r="H165" s="48"/>
      <c r="I165" s="48"/>
      <c r="J165" s="48"/>
      <c r="K165" s="48"/>
      <c r="L165" s="48"/>
      <c r="M165" s="69"/>
      <c r="N165" s="40"/>
    </row>
    <row r="166" spans="1:14" s="41" customFormat="1" ht="15" customHeight="1" x14ac:dyDescent="0.2">
      <c r="A166" s="40"/>
      <c r="B166" s="87"/>
      <c r="C166" s="48" t="s">
        <v>44</v>
      </c>
      <c r="D166" s="48"/>
      <c r="E166" s="937"/>
      <c r="F166" s="938"/>
      <c r="G166" s="938"/>
      <c r="H166" s="938"/>
      <c r="I166" s="938"/>
      <c r="J166" s="938"/>
      <c r="K166" s="938"/>
      <c r="L166" s="939"/>
      <c r="M166" s="69"/>
      <c r="N166" s="40"/>
    </row>
    <row r="167" spans="1:14" s="41" customFormat="1" ht="5.0999999999999996" customHeight="1" thickBot="1" x14ac:dyDescent="0.25">
      <c r="A167" s="42"/>
      <c r="B167" s="90"/>
      <c r="C167" s="91"/>
      <c r="D167" s="91"/>
      <c r="E167" s="91"/>
      <c r="F167" s="91"/>
      <c r="G167" s="91"/>
      <c r="H167" s="91"/>
      <c r="I167" s="91"/>
      <c r="J167" s="91"/>
      <c r="K167" s="91"/>
      <c r="L167" s="91"/>
      <c r="M167" s="92"/>
      <c r="N167" s="40"/>
    </row>
    <row r="168" spans="1:14" s="41" customFormat="1" ht="5.0999999999999996" customHeight="1" thickBot="1" x14ac:dyDescent="0.25">
      <c r="A168" s="40"/>
      <c r="B168" s="48"/>
      <c r="C168" s="48"/>
      <c r="D168" s="48"/>
      <c r="E168" s="48"/>
      <c r="F168" s="48"/>
      <c r="G168" s="48"/>
      <c r="H168" s="48"/>
      <c r="I168" s="48"/>
      <c r="J168" s="48"/>
      <c r="K168" s="48"/>
      <c r="L168" s="48"/>
      <c r="M168" s="49"/>
      <c r="N168" s="40"/>
    </row>
    <row r="169" spans="1:14" s="41" customFormat="1" ht="5.0999999999999996" customHeight="1" x14ac:dyDescent="0.2">
      <c r="A169" s="40"/>
      <c r="B169" s="84"/>
      <c r="C169" s="85"/>
      <c r="D169" s="85"/>
      <c r="E169" s="85"/>
      <c r="F169" s="85"/>
      <c r="G169" s="85"/>
      <c r="H169" s="85"/>
      <c r="I169" s="85"/>
      <c r="J169" s="85"/>
      <c r="K169" s="85"/>
      <c r="L169" s="85"/>
      <c r="M169" s="86"/>
      <c r="N169" s="40"/>
    </row>
    <row r="170" spans="1:14" s="41" customFormat="1" ht="15" customHeight="1" x14ac:dyDescent="0.2">
      <c r="A170" s="40"/>
      <c r="B170" s="100"/>
      <c r="C170" s="81" t="s">
        <v>231</v>
      </c>
      <c r="D170" s="48"/>
      <c r="E170" s="170"/>
      <c r="F170" s="48" t="s">
        <v>20</v>
      </c>
      <c r="G170" s="171"/>
      <c r="H170" s="48" t="s">
        <v>22</v>
      </c>
      <c r="I170" s="171"/>
      <c r="J170" s="48" t="s">
        <v>23</v>
      </c>
      <c r="K170" s="171"/>
      <c r="L170" s="89" t="s">
        <v>51</v>
      </c>
      <c r="M170" s="69"/>
      <c r="N170" s="40"/>
    </row>
    <row r="171" spans="1:14" s="41" customFormat="1" ht="5.0999999999999996" customHeight="1" x14ac:dyDescent="0.2">
      <c r="A171" s="40"/>
      <c r="B171" s="100"/>
      <c r="C171" s="83"/>
      <c r="D171" s="47"/>
      <c r="E171" s="47"/>
      <c r="F171" s="47"/>
      <c r="G171" s="47"/>
      <c r="H171" s="47"/>
      <c r="I171" s="47"/>
      <c r="J171" s="47"/>
      <c r="K171" s="47"/>
      <c r="L171" s="47"/>
      <c r="M171" s="69"/>
      <c r="N171" s="40"/>
    </row>
    <row r="172" spans="1:14" s="41" customFormat="1" ht="15" customHeight="1" x14ac:dyDescent="0.2">
      <c r="A172" s="40"/>
      <c r="B172" s="87"/>
      <c r="C172" s="48"/>
      <c r="D172" s="48"/>
      <c r="E172" s="172"/>
      <c r="F172" s="48" t="s">
        <v>194</v>
      </c>
      <c r="G172" s="937"/>
      <c r="H172" s="938"/>
      <c r="I172" s="938"/>
      <c r="J172" s="938"/>
      <c r="K172" s="938"/>
      <c r="L172" s="939"/>
      <c r="M172" s="69"/>
      <c r="N172" s="40"/>
    </row>
    <row r="173" spans="1:14" s="41" customFormat="1" ht="5.0999999999999996" customHeight="1" x14ac:dyDescent="0.2">
      <c r="A173" s="40"/>
      <c r="B173" s="87"/>
      <c r="C173" s="48"/>
      <c r="D173" s="48"/>
      <c r="E173" s="48"/>
      <c r="F173" s="48"/>
      <c r="G173" s="105"/>
      <c r="H173" s="48"/>
      <c r="I173" s="48"/>
      <c r="J173" s="48"/>
      <c r="K173" s="48"/>
      <c r="L173" s="48"/>
      <c r="M173" s="69"/>
      <c r="N173" s="40"/>
    </row>
    <row r="174" spans="1:14" s="41" customFormat="1" ht="15" customHeight="1" x14ac:dyDescent="0.2">
      <c r="A174" s="40"/>
      <c r="B174" s="87"/>
      <c r="C174" s="48" t="s">
        <v>52</v>
      </c>
      <c r="D174" s="48"/>
      <c r="E174" s="171"/>
      <c r="F174" s="48" t="s">
        <v>24</v>
      </c>
      <c r="G174" s="173"/>
      <c r="H174" s="48" t="s">
        <v>2</v>
      </c>
      <c r="I174" s="170"/>
      <c r="J174" s="48" t="s">
        <v>3</v>
      </c>
      <c r="K174" s="171"/>
      <c r="L174" s="89" t="s">
        <v>7</v>
      </c>
      <c r="M174" s="69"/>
      <c r="N174" s="40"/>
    </row>
    <row r="175" spans="1:14" s="41" customFormat="1" ht="5.0999999999999996" customHeight="1" x14ac:dyDescent="0.2">
      <c r="A175" s="40"/>
      <c r="B175" s="87"/>
      <c r="C175" s="48"/>
      <c r="D175" s="48"/>
      <c r="E175" s="48"/>
      <c r="F175" s="48"/>
      <c r="G175" s="48"/>
      <c r="H175" s="48"/>
      <c r="I175" s="48"/>
      <c r="J175" s="48"/>
      <c r="K175" s="48"/>
      <c r="L175" s="48"/>
      <c r="M175" s="69"/>
      <c r="N175" s="40"/>
    </row>
    <row r="176" spans="1:14" s="41" customFormat="1" ht="15" customHeight="1" x14ac:dyDescent="0.2">
      <c r="A176" s="40"/>
      <c r="B176" s="87"/>
      <c r="C176" s="48" t="s">
        <v>44</v>
      </c>
      <c r="D176" s="48"/>
      <c r="E176" s="937"/>
      <c r="F176" s="938"/>
      <c r="G176" s="938"/>
      <c r="H176" s="938"/>
      <c r="I176" s="938"/>
      <c r="J176" s="938"/>
      <c r="K176" s="938"/>
      <c r="L176" s="939"/>
      <c r="M176" s="69"/>
      <c r="N176" s="40"/>
    </row>
    <row r="177" spans="1:14" s="41" customFormat="1" ht="5.0999999999999996" customHeight="1" thickBot="1" x14ac:dyDescent="0.25">
      <c r="A177" s="42"/>
      <c r="B177" s="90"/>
      <c r="C177" s="91"/>
      <c r="D177" s="91"/>
      <c r="E177" s="91"/>
      <c r="F177" s="91"/>
      <c r="G177" s="91"/>
      <c r="H177" s="91"/>
      <c r="I177" s="91"/>
      <c r="J177" s="91"/>
      <c r="K177" s="91"/>
      <c r="L177" s="91"/>
      <c r="M177" s="92"/>
      <c r="N177" s="40"/>
    </row>
    <row r="178" spans="1:14" s="41" customFormat="1" ht="5.0999999999999996" customHeight="1" thickBot="1" x14ac:dyDescent="0.25">
      <c r="A178" s="40"/>
      <c r="B178" s="48"/>
      <c r="C178" s="48"/>
      <c r="D178" s="48"/>
      <c r="E178" s="48"/>
      <c r="F178" s="48"/>
      <c r="G178" s="48"/>
      <c r="H178" s="48"/>
      <c r="I178" s="48"/>
      <c r="J178" s="48"/>
      <c r="K178" s="48"/>
      <c r="L178" s="48"/>
      <c r="M178" s="49"/>
      <c r="N178" s="40"/>
    </row>
    <row r="179" spans="1:14" s="41" customFormat="1" ht="5.0999999999999996" customHeight="1" x14ac:dyDescent="0.2">
      <c r="A179" s="40"/>
      <c r="B179" s="84"/>
      <c r="C179" s="85"/>
      <c r="D179" s="85"/>
      <c r="E179" s="85"/>
      <c r="F179" s="85"/>
      <c r="G179" s="85"/>
      <c r="H179" s="85"/>
      <c r="I179" s="85"/>
      <c r="J179" s="85"/>
      <c r="K179" s="85"/>
      <c r="L179" s="85"/>
      <c r="M179" s="86"/>
      <c r="N179" s="40"/>
    </row>
    <row r="180" spans="1:14" s="41" customFormat="1" ht="15" customHeight="1" x14ac:dyDescent="0.2">
      <c r="A180" s="40"/>
      <c r="B180" s="87"/>
      <c r="C180" s="81" t="s">
        <v>198</v>
      </c>
      <c r="D180" s="48"/>
      <c r="E180" s="170"/>
      <c r="F180" s="47" t="s">
        <v>233</v>
      </c>
      <c r="G180" s="171"/>
      <c r="H180" s="47" t="s">
        <v>22</v>
      </c>
      <c r="I180" s="171"/>
      <c r="J180" s="47" t="s">
        <v>234</v>
      </c>
      <c r="K180" s="171"/>
      <c r="L180" s="47" t="s">
        <v>235</v>
      </c>
      <c r="M180" s="69"/>
      <c r="N180" s="40"/>
    </row>
    <row r="181" spans="1:14" s="41" customFormat="1" ht="5.0999999999999996" customHeight="1" x14ac:dyDescent="0.2">
      <c r="A181" s="40"/>
      <c r="B181" s="87"/>
      <c r="C181" s="48"/>
      <c r="D181" s="48"/>
      <c r="E181" s="48"/>
      <c r="F181" s="48"/>
      <c r="G181" s="48"/>
      <c r="H181" s="48"/>
      <c r="I181" s="48"/>
      <c r="J181" s="48"/>
      <c r="K181" s="48"/>
      <c r="L181" s="48"/>
      <c r="M181" s="69"/>
      <c r="N181" s="40"/>
    </row>
    <row r="182" spans="1:14" s="41" customFormat="1" ht="15" customHeight="1" x14ac:dyDescent="0.2">
      <c r="A182" s="40"/>
      <c r="B182" s="87"/>
      <c r="C182" s="48"/>
      <c r="D182" s="48"/>
      <c r="E182" s="172"/>
      <c r="F182" s="48" t="s">
        <v>194</v>
      </c>
      <c r="G182" s="937"/>
      <c r="H182" s="938"/>
      <c r="I182" s="938"/>
      <c r="J182" s="938"/>
      <c r="K182" s="938"/>
      <c r="L182" s="939"/>
      <c r="M182" s="69"/>
      <c r="N182" s="40"/>
    </row>
    <row r="183" spans="1:14" s="41" customFormat="1" ht="5.0999999999999996" customHeight="1" x14ac:dyDescent="0.2">
      <c r="A183" s="40"/>
      <c r="B183" s="87"/>
      <c r="C183" s="48"/>
      <c r="D183" s="48"/>
      <c r="E183" s="48"/>
      <c r="F183" s="48"/>
      <c r="G183" s="48"/>
      <c r="H183" s="48"/>
      <c r="I183" s="48"/>
      <c r="J183" s="48"/>
      <c r="K183" s="48"/>
      <c r="L183" s="48"/>
      <c r="M183" s="69"/>
      <c r="N183" s="40"/>
    </row>
    <row r="184" spans="1:14" s="41" customFormat="1" ht="15" customHeight="1" x14ac:dyDescent="0.2">
      <c r="A184" s="40"/>
      <c r="B184" s="87"/>
      <c r="C184" s="48" t="s">
        <v>52</v>
      </c>
      <c r="D184" s="48"/>
      <c r="E184" s="171"/>
      <c r="F184" s="48" t="s">
        <v>24</v>
      </c>
      <c r="G184" s="171"/>
      <c r="H184" s="48" t="s">
        <v>2</v>
      </c>
      <c r="I184" s="170"/>
      <c r="J184" s="48" t="s">
        <v>3</v>
      </c>
      <c r="K184" s="171"/>
      <c r="L184" s="89" t="s">
        <v>7</v>
      </c>
      <c r="M184" s="69"/>
      <c r="N184" s="40"/>
    </row>
    <row r="185" spans="1:14" s="41" customFormat="1" ht="5.0999999999999996" customHeight="1" x14ac:dyDescent="0.2">
      <c r="A185" s="40"/>
      <c r="B185" s="87"/>
      <c r="C185" s="48"/>
      <c r="D185" s="48"/>
      <c r="E185" s="48"/>
      <c r="F185" s="48"/>
      <c r="G185" s="48"/>
      <c r="H185" s="48"/>
      <c r="I185" s="48"/>
      <c r="J185" s="48"/>
      <c r="K185" s="48"/>
      <c r="L185" s="48"/>
      <c r="M185" s="69"/>
      <c r="N185" s="40"/>
    </row>
    <row r="186" spans="1:14" s="41" customFormat="1" ht="15" customHeight="1" x14ac:dyDescent="0.2">
      <c r="A186" s="40"/>
      <c r="B186" s="87"/>
      <c r="C186" s="48" t="s">
        <v>44</v>
      </c>
      <c r="D186" s="48"/>
      <c r="E186" s="937"/>
      <c r="F186" s="938"/>
      <c r="G186" s="938"/>
      <c r="H186" s="938"/>
      <c r="I186" s="938"/>
      <c r="J186" s="938"/>
      <c r="K186" s="938"/>
      <c r="L186" s="939"/>
      <c r="M186" s="69"/>
      <c r="N186" s="40"/>
    </row>
    <row r="187" spans="1:14" s="41" customFormat="1" ht="5.0999999999999996" customHeight="1" thickBot="1" x14ac:dyDescent="0.25">
      <c r="A187" s="42"/>
      <c r="B187" s="90"/>
      <c r="C187" s="91"/>
      <c r="D187" s="91"/>
      <c r="E187" s="91"/>
      <c r="F187" s="91"/>
      <c r="G187" s="91"/>
      <c r="H187" s="91"/>
      <c r="I187" s="91"/>
      <c r="J187" s="91"/>
      <c r="K187" s="91"/>
      <c r="L187" s="91"/>
      <c r="M187" s="92"/>
      <c r="N187" s="40"/>
    </row>
    <row r="188" spans="1:14" s="41" customFormat="1" ht="5.0999999999999996" customHeight="1" thickBot="1" x14ac:dyDescent="0.25">
      <c r="A188" s="40"/>
      <c r="B188" s="48"/>
      <c r="C188" s="48"/>
      <c r="D188" s="48"/>
      <c r="E188" s="48"/>
      <c r="F188" s="48"/>
      <c r="G188" s="48"/>
      <c r="H188" s="48"/>
      <c r="I188" s="48"/>
      <c r="J188" s="48"/>
      <c r="K188" s="48"/>
      <c r="L188" s="48"/>
      <c r="M188" s="49"/>
      <c r="N188" s="40"/>
    </row>
    <row r="189" spans="1:14" s="41" customFormat="1" ht="5.0999999999999996" customHeight="1" x14ac:dyDescent="0.2">
      <c r="A189" s="40"/>
      <c r="B189" s="84"/>
      <c r="C189" s="85"/>
      <c r="D189" s="85"/>
      <c r="E189" s="85"/>
      <c r="F189" s="85"/>
      <c r="G189" s="85"/>
      <c r="H189" s="85"/>
      <c r="I189" s="85"/>
      <c r="J189" s="85"/>
      <c r="K189" s="85"/>
      <c r="L189" s="85"/>
      <c r="M189" s="86"/>
      <c r="N189" s="40"/>
    </row>
    <row r="190" spans="1:14" s="41" customFormat="1" ht="15" customHeight="1" x14ac:dyDescent="0.2">
      <c r="A190" s="40"/>
      <c r="B190" s="100"/>
      <c r="C190" s="103" t="s">
        <v>232</v>
      </c>
      <c r="D190" s="47"/>
      <c r="E190" s="170"/>
      <c r="F190" s="47" t="s">
        <v>30</v>
      </c>
      <c r="G190" s="171"/>
      <c r="H190" s="47" t="s">
        <v>31</v>
      </c>
      <c r="I190" s="171"/>
      <c r="J190" s="47" t="s">
        <v>32</v>
      </c>
      <c r="K190" s="171"/>
      <c r="L190" s="47" t="s">
        <v>33</v>
      </c>
      <c r="M190" s="69"/>
      <c r="N190" s="40"/>
    </row>
    <row r="191" spans="1:14" s="41" customFormat="1" ht="5.0999999999999996" customHeight="1" x14ac:dyDescent="0.2">
      <c r="A191" s="40"/>
      <c r="B191" s="100"/>
      <c r="C191" s="83"/>
      <c r="D191" s="47"/>
      <c r="E191" s="47"/>
      <c r="F191" s="47"/>
      <c r="G191" s="47"/>
      <c r="H191" s="47"/>
      <c r="I191" s="47"/>
      <c r="J191" s="47"/>
      <c r="K191" s="47"/>
      <c r="L191" s="47"/>
      <c r="M191" s="69"/>
      <c r="N191" s="40"/>
    </row>
    <row r="192" spans="1:14" s="41" customFormat="1" ht="15" customHeight="1" x14ac:dyDescent="0.2">
      <c r="A192" s="40"/>
      <c r="B192" s="87"/>
      <c r="C192" s="48"/>
      <c r="D192" s="48"/>
      <c r="E192" s="172"/>
      <c r="F192" s="48" t="s">
        <v>194</v>
      </c>
      <c r="G192" s="937"/>
      <c r="H192" s="938"/>
      <c r="I192" s="938"/>
      <c r="J192" s="938"/>
      <c r="K192" s="938"/>
      <c r="L192" s="939"/>
      <c r="M192" s="69"/>
      <c r="N192" s="40"/>
    </row>
    <row r="193" spans="1:14" s="41" customFormat="1" ht="5.0999999999999996" customHeight="1" x14ac:dyDescent="0.2">
      <c r="A193" s="40"/>
      <c r="B193" s="87"/>
      <c r="C193" s="48"/>
      <c r="D193" s="48"/>
      <c r="E193" s="48"/>
      <c r="F193" s="48"/>
      <c r="G193" s="105"/>
      <c r="H193" s="48"/>
      <c r="I193" s="48"/>
      <c r="J193" s="48"/>
      <c r="K193" s="48"/>
      <c r="L193" s="48"/>
      <c r="M193" s="69"/>
      <c r="N193" s="40"/>
    </row>
    <row r="194" spans="1:14" s="41" customFormat="1" ht="15" customHeight="1" x14ac:dyDescent="0.2">
      <c r="A194" s="40"/>
      <c r="B194" s="87"/>
      <c r="C194" s="48" t="s">
        <v>52</v>
      </c>
      <c r="D194" s="48"/>
      <c r="E194" s="171"/>
      <c r="F194" s="48" t="s">
        <v>24</v>
      </c>
      <c r="G194" s="173"/>
      <c r="H194" s="48" t="s">
        <v>2</v>
      </c>
      <c r="I194" s="170"/>
      <c r="J194" s="48" t="s">
        <v>3</v>
      </c>
      <c r="K194" s="171"/>
      <c r="L194" s="89" t="s">
        <v>7</v>
      </c>
      <c r="M194" s="69"/>
      <c r="N194" s="40"/>
    </row>
    <row r="195" spans="1:14" s="41" customFormat="1" ht="5.0999999999999996" customHeight="1" x14ac:dyDescent="0.2">
      <c r="A195" s="42"/>
      <c r="B195" s="87"/>
      <c r="C195" s="48"/>
      <c r="D195" s="48"/>
      <c r="E195" s="48"/>
      <c r="F195" s="48"/>
      <c r="G195" s="48"/>
      <c r="H195" s="48"/>
      <c r="I195" s="48"/>
      <c r="J195" s="48"/>
      <c r="K195" s="48"/>
      <c r="L195" s="48"/>
      <c r="M195" s="69"/>
      <c r="N195" s="40"/>
    </row>
    <row r="196" spans="1:14" s="41" customFormat="1" ht="15" customHeight="1" x14ac:dyDescent="0.2">
      <c r="A196" s="40"/>
      <c r="B196" s="87"/>
      <c r="C196" s="48" t="s">
        <v>44</v>
      </c>
      <c r="D196" s="48"/>
      <c r="E196" s="937"/>
      <c r="F196" s="938"/>
      <c r="G196" s="938"/>
      <c r="H196" s="938"/>
      <c r="I196" s="938"/>
      <c r="J196" s="938"/>
      <c r="K196" s="938"/>
      <c r="L196" s="939"/>
      <c r="M196" s="69"/>
      <c r="N196" s="40"/>
    </row>
    <row r="197" spans="1:14" s="41" customFormat="1" ht="5.0999999999999996" customHeight="1" thickBot="1" x14ac:dyDescent="0.25">
      <c r="A197" s="42"/>
      <c r="B197" s="90"/>
      <c r="C197" s="91"/>
      <c r="D197" s="91"/>
      <c r="E197" s="91"/>
      <c r="F197" s="91"/>
      <c r="G197" s="91"/>
      <c r="H197" s="91"/>
      <c r="I197" s="91"/>
      <c r="J197" s="91"/>
      <c r="K197" s="91"/>
      <c r="L197" s="91"/>
      <c r="M197" s="92"/>
      <c r="N197" s="40"/>
    </row>
    <row r="198" spans="1:14" s="41" customFormat="1" ht="5.0999999999999996" customHeight="1" thickBot="1" x14ac:dyDescent="0.25">
      <c r="A198" s="40"/>
      <c r="B198" s="48"/>
      <c r="C198" s="48"/>
      <c r="D198" s="48"/>
      <c r="E198" s="48"/>
      <c r="F198" s="48"/>
      <c r="G198" s="48"/>
      <c r="H198" s="48"/>
      <c r="I198" s="48"/>
      <c r="J198" s="48"/>
      <c r="K198" s="48"/>
      <c r="L198" s="48"/>
      <c r="M198" s="49"/>
      <c r="N198" s="40"/>
    </row>
    <row r="199" spans="1:14" s="41" customFormat="1" ht="5.0999999999999996" customHeight="1" x14ac:dyDescent="0.2">
      <c r="A199" s="40"/>
      <c r="B199" s="84"/>
      <c r="C199" s="85"/>
      <c r="D199" s="85"/>
      <c r="E199" s="85"/>
      <c r="F199" s="85"/>
      <c r="G199" s="85"/>
      <c r="H199" s="85"/>
      <c r="I199" s="85"/>
      <c r="J199" s="85"/>
      <c r="K199" s="85"/>
      <c r="L199" s="85"/>
      <c r="M199" s="86"/>
      <c r="N199" s="40"/>
    </row>
    <row r="200" spans="1:14" s="41" customFormat="1" ht="15" customHeight="1" x14ac:dyDescent="0.2">
      <c r="A200" s="40"/>
      <c r="B200" s="100"/>
      <c r="C200" s="103" t="s">
        <v>174</v>
      </c>
      <c r="D200" s="47"/>
      <c r="E200" s="171"/>
      <c r="F200" s="47" t="s">
        <v>103</v>
      </c>
      <c r="G200" s="171"/>
      <c r="H200" s="47" t="s">
        <v>104</v>
      </c>
      <c r="I200" s="171"/>
      <c r="J200" s="47" t="s">
        <v>91</v>
      </c>
      <c r="K200" s="171"/>
      <c r="L200" s="47" t="s">
        <v>106</v>
      </c>
      <c r="M200" s="69"/>
      <c r="N200" s="40"/>
    </row>
    <row r="201" spans="1:14" s="41" customFormat="1" ht="5.0999999999999996" customHeight="1" x14ac:dyDescent="0.2">
      <c r="A201" s="40"/>
      <c r="B201" s="100"/>
      <c r="C201" s="83"/>
      <c r="D201" s="47"/>
      <c r="E201" s="47"/>
      <c r="F201" s="47"/>
      <c r="G201" s="47"/>
      <c r="H201" s="47"/>
      <c r="I201" s="47"/>
      <c r="J201" s="47"/>
      <c r="K201" s="47"/>
      <c r="L201" s="47"/>
      <c r="M201" s="69"/>
      <c r="N201" s="40"/>
    </row>
    <row r="202" spans="1:14" s="41" customFormat="1" ht="15" customHeight="1" x14ac:dyDescent="0.2">
      <c r="A202" s="40"/>
      <c r="B202" s="100"/>
      <c r="C202" s="83"/>
      <c r="D202" s="47"/>
      <c r="E202" s="171"/>
      <c r="F202" s="47" t="s">
        <v>187</v>
      </c>
      <c r="G202" s="171"/>
      <c r="H202" s="47" t="s">
        <v>102</v>
      </c>
      <c r="I202" s="171"/>
      <c r="J202" s="47" t="s">
        <v>105</v>
      </c>
      <c r="K202" s="171"/>
      <c r="L202" s="104" t="s">
        <v>107</v>
      </c>
      <c r="M202" s="69"/>
      <c r="N202" s="40"/>
    </row>
    <row r="203" spans="1:14" s="41" customFormat="1" ht="5.0999999999999996" customHeight="1" x14ac:dyDescent="0.2">
      <c r="A203" s="40"/>
      <c r="B203" s="87"/>
      <c r="C203" s="48"/>
      <c r="D203" s="48"/>
      <c r="E203" s="48"/>
      <c r="F203" s="48"/>
      <c r="G203" s="48"/>
      <c r="H203" s="48"/>
      <c r="I203" s="48"/>
      <c r="J203" s="48"/>
      <c r="K203" s="48"/>
      <c r="L203" s="48"/>
      <c r="M203" s="69"/>
      <c r="N203" s="40"/>
    </row>
    <row r="204" spans="1:14" s="41" customFormat="1" ht="15" customHeight="1" x14ac:dyDescent="0.2">
      <c r="A204" s="40"/>
      <c r="B204" s="87"/>
      <c r="C204" s="48"/>
      <c r="D204" s="48"/>
      <c r="E204" s="172"/>
      <c r="F204" s="48" t="s">
        <v>194</v>
      </c>
      <c r="G204" s="937"/>
      <c r="H204" s="938"/>
      <c r="I204" s="938"/>
      <c r="J204" s="938"/>
      <c r="K204" s="938"/>
      <c r="L204" s="939"/>
      <c r="M204" s="69"/>
      <c r="N204" s="40"/>
    </row>
    <row r="205" spans="1:14" s="41" customFormat="1" ht="5.0999999999999996" customHeight="1" x14ac:dyDescent="0.2">
      <c r="A205" s="40"/>
      <c r="B205" s="87"/>
      <c r="C205" s="48"/>
      <c r="D205" s="48"/>
      <c r="E205" s="48"/>
      <c r="F205" s="48"/>
      <c r="G205" s="48"/>
      <c r="H205" s="48"/>
      <c r="I205" s="48"/>
      <c r="J205" s="48"/>
      <c r="K205" s="48"/>
      <c r="L205" s="48"/>
      <c r="M205" s="69"/>
      <c r="N205" s="40"/>
    </row>
    <row r="206" spans="1:14" s="41" customFormat="1" ht="15" customHeight="1" x14ac:dyDescent="0.2">
      <c r="A206" s="40"/>
      <c r="B206" s="87"/>
      <c r="C206" s="48" t="s">
        <v>44</v>
      </c>
      <c r="D206" s="48"/>
      <c r="E206" s="958"/>
      <c r="F206" s="959"/>
      <c r="G206" s="959"/>
      <c r="H206" s="959"/>
      <c r="I206" s="959"/>
      <c r="J206" s="959"/>
      <c r="K206" s="959"/>
      <c r="L206" s="960"/>
      <c r="M206" s="69"/>
      <c r="N206" s="40"/>
    </row>
    <row r="207" spans="1:14" s="41" customFormat="1" ht="5.0999999999999996" customHeight="1" x14ac:dyDescent="0.2">
      <c r="A207" s="40"/>
      <c r="B207" s="100"/>
      <c r="C207" s="83"/>
      <c r="D207" s="47"/>
      <c r="E207" s="47"/>
      <c r="F207" s="47"/>
      <c r="G207" s="47"/>
      <c r="H207" s="47"/>
      <c r="I207" s="47"/>
      <c r="J207" s="47"/>
      <c r="K207" s="47"/>
      <c r="L207" s="47"/>
      <c r="M207" s="69"/>
      <c r="N207" s="42"/>
    </row>
    <row r="208" spans="1:14" s="41" customFormat="1" ht="15" customHeight="1" x14ac:dyDescent="0.2">
      <c r="A208" s="40"/>
      <c r="B208" s="100"/>
      <c r="C208" s="47" t="s">
        <v>199</v>
      </c>
      <c r="D208" s="47"/>
      <c r="E208" s="171"/>
      <c r="F208" s="47" t="s">
        <v>200</v>
      </c>
      <c r="G208" s="171"/>
      <c r="H208" s="47" t="s">
        <v>201</v>
      </c>
      <c r="I208" s="171"/>
      <c r="J208" s="47" t="s">
        <v>202</v>
      </c>
      <c r="K208" s="171"/>
      <c r="L208" s="104" t="s">
        <v>203</v>
      </c>
      <c r="M208" s="69"/>
      <c r="N208" s="40"/>
    </row>
    <row r="209" spans="1:14" s="41" customFormat="1" ht="5.0999999999999996" customHeight="1" x14ac:dyDescent="0.2">
      <c r="A209" s="40"/>
      <c r="B209" s="87"/>
      <c r="C209" s="48"/>
      <c r="D209" s="48"/>
      <c r="E209" s="48"/>
      <c r="F209" s="48"/>
      <c r="G209" s="48"/>
      <c r="H209" s="48"/>
      <c r="I209" s="48"/>
      <c r="J209" s="48"/>
      <c r="K209" s="48"/>
      <c r="L209" s="48"/>
      <c r="M209" s="69"/>
      <c r="N209" s="40"/>
    </row>
    <row r="210" spans="1:14" s="41" customFormat="1" ht="15" customHeight="1" x14ac:dyDescent="0.2">
      <c r="A210" s="40"/>
      <c r="B210" s="87"/>
      <c r="C210" s="48"/>
      <c r="D210" s="48"/>
      <c r="E210" s="172"/>
      <c r="F210" s="48" t="s">
        <v>194</v>
      </c>
      <c r="G210" s="174"/>
      <c r="H210" s="175"/>
      <c r="I210" s="175"/>
      <c r="J210" s="175"/>
      <c r="K210" s="175"/>
      <c r="L210" s="176"/>
      <c r="M210" s="69"/>
      <c r="N210" s="40"/>
    </row>
    <row r="211" spans="1:14" s="41" customFormat="1" ht="4.5" customHeight="1" x14ac:dyDescent="0.2">
      <c r="A211" s="40"/>
      <c r="B211" s="87"/>
      <c r="C211" s="48"/>
      <c r="D211" s="48"/>
      <c r="E211" s="48"/>
      <c r="F211" s="48"/>
      <c r="G211" s="48"/>
      <c r="H211" s="48"/>
      <c r="I211" s="48"/>
      <c r="J211" s="48"/>
      <c r="K211" s="48"/>
      <c r="L211" s="48"/>
      <c r="M211" s="69"/>
      <c r="N211" s="42"/>
    </row>
    <row r="212" spans="1:14" s="41" customFormat="1" ht="15" customHeight="1" x14ac:dyDescent="0.2">
      <c r="A212" s="40"/>
      <c r="B212" s="87"/>
      <c r="C212" s="48" t="s">
        <v>52</v>
      </c>
      <c r="D212" s="48"/>
      <c r="E212" s="171"/>
      <c r="F212" s="48" t="s">
        <v>24</v>
      </c>
      <c r="G212" s="171"/>
      <c r="H212" s="48" t="s">
        <v>2</v>
      </c>
      <c r="I212" s="170"/>
      <c r="J212" s="48" t="s">
        <v>3</v>
      </c>
      <c r="K212" s="171"/>
      <c r="L212" s="89" t="s">
        <v>7</v>
      </c>
      <c r="M212" s="69"/>
      <c r="N212" s="40"/>
    </row>
    <row r="213" spans="1:14" s="41" customFormat="1" ht="5.0999999999999996" customHeight="1" x14ac:dyDescent="0.2">
      <c r="A213" s="40"/>
      <c r="B213" s="87"/>
      <c r="C213" s="48"/>
      <c r="D213" s="48"/>
      <c r="E213" s="48"/>
      <c r="F213" s="48"/>
      <c r="G213" s="48"/>
      <c r="H213" s="48"/>
      <c r="I213" s="48"/>
      <c r="J213" s="48"/>
      <c r="K213" s="48"/>
      <c r="L213" s="48"/>
      <c r="M213" s="69"/>
      <c r="N213" s="40"/>
    </row>
    <row r="214" spans="1:14" s="41" customFormat="1" ht="15" customHeight="1" x14ac:dyDescent="0.2">
      <c r="A214" s="40"/>
      <c r="B214" s="87"/>
      <c r="C214" s="48" t="s">
        <v>44</v>
      </c>
      <c r="D214" s="48"/>
      <c r="E214" s="958"/>
      <c r="F214" s="959"/>
      <c r="G214" s="959"/>
      <c r="H214" s="959"/>
      <c r="I214" s="959"/>
      <c r="J214" s="959"/>
      <c r="K214" s="959"/>
      <c r="L214" s="960"/>
      <c r="M214" s="69"/>
      <c r="N214" s="40"/>
    </row>
    <row r="215" spans="1:14" s="41" customFormat="1" ht="5.0999999999999996" customHeight="1" thickBot="1" x14ac:dyDescent="0.25">
      <c r="A215" s="40"/>
      <c r="B215" s="90"/>
      <c r="C215" s="91"/>
      <c r="D215" s="91"/>
      <c r="E215" s="91"/>
      <c r="F215" s="91"/>
      <c r="G215" s="91"/>
      <c r="H215" s="91"/>
      <c r="I215" s="91"/>
      <c r="J215" s="91"/>
      <c r="K215" s="91"/>
      <c r="L215" s="91"/>
      <c r="M215" s="92"/>
      <c r="N215" s="40"/>
    </row>
    <row r="216" spans="1:14" s="41" customFormat="1" ht="5.0999999999999996" customHeight="1" thickBot="1" x14ac:dyDescent="0.25">
      <c r="A216" s="40"/>
      <c r="B216" s="48"/>
      <c r="C216" s="48"/>
      <c r="D216" s="48"/>
      <c r="E216" s="48"/>
      <c r="F216" s="48"/>
      <c r="G216" s="48"/>
      <c r="H216" s="48"/>
      <c r="I216" s="48"/>
      <c r="J216" s="48"/>
      <c r="K216" s="48"/>
      <c r="L216" s="48"/>
      <c r="M216" s="49"/>
      <c r="N216" s="40"/>
    </row>
    <row r="217" spans="1:14" s="41" customFormat="1" ht="5.0999999999999996" customHeight="1" x14ac:dyDescent="0.2">
      <c r="A217" s="40"/>
      <c r="B217" s="84"/>
      <c r="C217" s="85"/>
      <c r="D217" s="85"/>
      <c r="E217" s="85"/>
      <c r="F217" s="85"/>
      <c r="G217" s="85"/>
      <c r="H217" s="85"/>
      <c r="I217" s="85"/>
      <c r="J217" s="85"/>
      <c r="K217" s="85"/>
      <c r="L217" s="85"/>
      <c r="M217" s="86"/>
      <c r="N217" s="40"/>
    </row>
    <row r="218" spans="1:14" s="41" customFormat="1" ht="15" customHeight="1" x14ac:dyDescent="0.2">
      <c r="A218" s="40"/>
      <c r="B218" s="100"/>
      <c r="C218" s="103" t="s">
        <v>69</v>
      </c>
      <c r="D218" s="47"/>
      <c r="E218" s="171"/>
      <c r="F218" s="47" t="s">
        <v>90</v>
      </c>
      <c r="G218" s="171"/>
      <c r="H218" s="47" t="s">
        <v>91</v>
      </c>
      <c r="I218" s="171"/>
      <c r="J218" s="47" t="s">
        <v>22</v>
      </c>
      <c r="K218" s="171"/>
      <c r="L218" s="47" t="s">
        <v>108</v>
      </c>
      <c r="M218" s="69"/>
      <c r="N218" s="40"/>
    </row>
    <row r="219" spans="1:14" s="41" customFormat="1" ht="5.0999999999999996" customHeight="1" x14ac:dyDescent="0.2">
      <c r="A219" s="40"/>
      <c r="B219" s="87"/>
      <c r="C219" s="48"/>
      <c r="D219" s="48"/>
      <c r="E219" s="48"/>
      <c r="F219" s="48"/>
      <c r="G219" s="48"/>
      <c r="H219" s="48"/>
      <c r="I219" s="48"/>
      <c r="J219" s="48"/>
      <c r="K219" s="48"/>
      <c r="L219" s="48"/>
      <c r="M219" s="69"/>
      <c r="N219" s="40"/>
    </row>
    <row r="220" spans="1:14" s="41" customFormat="1" ht="15" customHeight="1" x14ac:dyDescent="0.2">
      <c r="A220" s="40"/>
      <c r="B220" s="87"/>
      <c r="C220" s="48"/>
      <c r="D220" s="48"/>
      <c r="E220" s="172"/>
      <c r="F220" s="48" t="s">
        <v>194</v>
      </c>
      <c r="G220" s="937"/>
      <c r="H220" s="938"/>
      <c r="I220" s="938"/>
      <c r="J220" s="938"/>
      <c r="K220" s="938"/>
      <c r="L220" s="939"/>
      <c r="M220" s="69"/>
      <c r="N220" s="40"/>
    </row>
    <row r="221" spans="1:14" s="41" customFormat="1" ht="5.0999999999999996" customHeight="1" x14ac:dyDescent="0.2">
      <c r="A221" s="40"/>
      <c r="B221" s="87"/>
      <c r="C221" s="48"/>
      <c r="D221" s="48"/>
      <c r="E221" s="48"/>
      <c r="F221" s="48"/>
      <c r="G221" s="48"/>
      <c r="H221" s="48"/>
      <c r="I221" s="48"/>
      <c r="J221" s="48"/>
      <c r="K221" s="48"/>
      <c r="L221" s="48"/>
      <c r="M221" s="69"/>
      <c r="N221" s="40"/>
    </row>
    <row r="222" spans="1:14" s="41" customFormat="1" ht="15" customHeight="1" x14ac:dyDescent="0.2">
      <c r="A222" s="40"/>
      <c r="B222" s="87"/>
      <c r="C222" s="48" t="s">
        <v>52</v>
      </c>
      <c r="D222" s="48"/>
      <c r="E222" s="171"/>
      <c r="F222" s="48" t="s">
        <v>24</v>
      </c>
      <c r="G222" s="171"/>
      <c r="H222" s="48" t="s">
        <v>2</v>
      </c>
      <c r="I222" s="170"/>
      <c r="J222" s="48" t="s">
        <v>3</v>
      </c>
      <c r="K222" s="171"/>
      <c r="L222" s="89" t="s">
        <v>7</v>
      </c>
      <c r="M222" s="69"/>
      <c r="N222" s="40"/>
    </row>
    <row r="223" spans="1:14" s="41" customFormat="1" ht="5.0999999999999996" customHeight="1" x14ac:dyDescent="0.2">
      <c r="A223" s="42"/>
      <c r="B223" s="87"/>
      <c r="C223" s="48"/>
      <c r="D223" s="48"/>
      <c r="E223" s="48"/>
      <c r="F223" s="48"/>
      <c r="G223" s="48"/>
      <c r="H223" s="48"/>
      <c r="I223" s="48"/>
      <c r="J223" s="48"/>
      <c r="K223" s="48"/>
      <c r="L223" s="48"/>
      <c r="M223" s="69"/>
      <c r="N223" s="40"/>
    </row>
    <row r="224" spans="1:14" s="41" customFormat="1" ht="15" customHeight="1" x14ac:dyDescent="0.2">
      <c r="A224" s="40"/>
      <c r="B224" s="87"/>
      <c r="C224" s="48" t="s">
        <v>44</v>
      </c>
      <c r="D224" s="48"/>
      <c r="E224" s="937"/>
      <c r="F224" s="938"/>
      <c r="G224" s="938"/>
      <c r="H224" s="938"/>
      <c r="I224" s="938"/>
      <c r="J224" s="938"/>
      <c r="K224" s="938"/>
      <c r="L224" s="939"/>
      <c r="M224" s="69"/>
      <c r="N224" s="40"/>
    </row>
    <row r="225" spans="1:14" s="41" customFormat="1" ht="5.0999999999999996" customHeight="1" thickBot="1" x14ac:dyDescent="0.25">
      <c r="A225" s="42"/>
      <c r="B225" s="90"/>
      <c r="C225" s="91"/>
      <c r="D225" s="91"/>
      <c r="E225" s="91"/>
      <c r="F225" s="91"/>
      <c r="G225" s="91"/>
      <c r="H225" s="91"/>
      <c r="I225" s="91"/>
      <c r="J225" s="91"/>
      <c r="K225" s="91"/>
      <c r="L225" s="91"/>
      <c r="M225" s="92"/>
      <c r="N225" s="40"/>
    </row>
    <row r="226" spans="1:14" s="41" customFormat="1" ht="5.0999999999999996" customHeight="1" thickBot="1" x14ac:dyDescent="0.25">
      <c r="A226" s="40"/>
      <c r="B226" s="48"/>
      <c r="C226" s="48"/>
      <c r="D226" s="48"/>
      <c r="E226" s="48"/>
      <c r="F226" s="48"/>
      <c r="G226" s="48"/>
      <c r="H226" s="48"/>
      <c r="I226" s="48"/>
      <c r="J226" s="48"/>
      <c r="K226" s="48"/>
      <c r="L226" s="48"/>
      <c r="M226" s="49"/>
      <c r="N226" s="40"/>
    </row>
    <row r="227" spans="1:14" s="41" customFormat="1" ht="5.0999999999999996" customHeight="1" x14ac:dyDescent="0.2">
      <c r="A227" s="40"/>
      <c r="B227" s="84"/>
      <c r="C227" s="85"/>
      <c r="D227" s="85"/>
      <c r="E227" s="85"/>
      <c r="F227" s="85"/>
      <c r="G227" s="85"/>
      <c r="H227" s="85"/>
      <c r="I227" s="85"/>
      <c r="J227" s="85"/>
      <c r="K227" s="85"/>
      <c r="L227" s="85"/>
      <c r="M227" s="86"/>
      <c r="N227" s="40"/>
    </row>
    <row r="228" spans="1:14" s="41" customFormat="1" ht="15" customHeight="1" x14ac:dyDescent="0.2">
      <c r="A228" s="40"/>
      <c r="B228" s="100"/>
      <c r="C228" s="103" t="s">
        <v>68</v>
      </c>
      <c r="D228" s="47"/>
      <c r="E228" s="171"/>
      <c r="F228" s="47" t="s">
        <v>109</v>
      </c>
      <c r="G228" s="171"/>
      <c r="H228" s="47" t="s">
        <v>110</v>
      </c>
      <c r="I228" s="171"/>
      <c r="J228" s="47" t="s">
        <v>111</v>
      </c>
      <c r="K228" s="171"/>
      <c r="L228" s="47" t="s">
        <v>112</v>
      </c>
      <c r="M228" s="69"/>
      <c r="N228" s="40"/>
    </row>
    <row r="229" spans="1:14" s="41" customFormat="1" ht="5.0999999999999996" customHeight="1" x14ac:dyDescent="0.2">
      <c r="A229" s="40"/>
      <c r="B229" s="87"/>
      <c r="C229" s="48"/>
      <c r="D229" s="48"/>
      <c r="E229" s="48"/>
      <c r="F229" s="48"/>
      <c r="G229" s="48"/>
      <c r="H229" s="48"/>
      <c r="I229" s="48"/>
      <c r="J229" s="48"/>
      <c r="K229" s="48"/>
      <c r="L229" s="48"/>
      <c r="M229" s="69"/>
      <c r="N229" s="40"/>
    </row>
    <row r="230" spans="1:14" s="41" customFormat="1" ht="15" customHeight="1" x14ac:dyDescent="0.2">
      <c r="A230" s="40"/>
      <c r="B230" s="100"/>
      <c r="C230" s="83"/>
      <c r="D230" s="47"/>
      <c r="E230" s="171"/>
      <c r="F230" s="47" t="s">
        <v>113</v>
      </c>
      <c r="G230" s="171"/>
      <c r="H230" s="47" t="s">
        <v>116</v>
      </c>
      <c r="I230" s="171"/>
      <c r="J230" s="47" t="s">
        <v>114</v>
      </c>
      <c r="K230" s="171"/>
      <c r="L230" s="47" t="s">
        <v>115</v>
      </c>
      <c r="M230" s="69"/>
      <c r="N230" s="40"/>
    </row>
    <row r="231" spans="1:14" s="41" customFormat="1" ht="5.0999999999999996" customHeight="1" x14ac:dyDescent="0.2">
      <c r="A231" s="40"/>
      <c r="B231" s="100"/>
      <c r="C231" s="83"/>
      <c r="D231" s="47"/>
      <c r="E231" s="47"/>
      <c r="F231" s="47"/>
      <c r="G231" s="47"/>
      <c r="H231" s="47"/>
      <c r="I231" s="47"/>
      <c r="J231" s="47"/>
      <c r="K231" s="47"/>
      <c r="L231" s="47"/>
      <c r="M231" s="69"/>
      <c r="N231" s="40"/>
    </row>
    <row r="232" spans="1:14" s="41" customFormat="1" ht="15" customHeight="1" x14ac:dyDescent="0.2">
      <c r="A232" s="40"/>
      <c r="B232" s="87"/>
      <c r="C232" s="48"/>
      <c r="D232" s="48"/>
      <c r="E232" s="172"/>
      <c r="F232" s="48" t="s">
        <v>194</v>
      </c>
      <c r="G232" s="937"/>
      <c r="H232" s="938"/>
      <c r="I232" s="938"/>
      <c r="J232" s="938"/>
      <c r="K232" s="938"/>
      <c r="L232" s="939"/>
      <c r="M232" s="69"/>
      <c r="N232" s="40"/>
    </row>
    <row r="233" spans="1:14" s="41" customFormat="1" ht="5.0999999999999996" customHeight="1" x14ac:dyDescent="0.2">
      <c r="A233" s="40"/>
      <c r="B233" s="87"/>
      <c r="C233" s="48"/>
      <c r="D233" s="48"/>
      <c r="E233" s="48"/>
      <c r="F233" s="48"/>
      <c r="G233" s="105"/>
      <c r="H233" s="48"/>
      <c r="I233" s="48"/>
      <c r="J233" s="48"/>
      <c r="K233" s="48"/>
      <c r="L233" s="48"/>
      <c r="M233" s="69"/>
      <c r="N233" s="40"/>
    </row>
    <row r="234" spans="1:14" s="41" customFormat="1" ht="15" customHeight="1" x14ac:dyDescent="0.2">
      <c r="A234" s="40"/>
      <c r="B234" s="87"/>
      <c r="C234" s="48" t="s">
        <v>52</v>
      </c>
      <c r="D234" s="48"/>
      <c r="E234" s="171"/>
      <c r="F234" s="48" t="s">
        <v>24</v>
      </c>
      <c r="G234" s="173"/>
      <c r="H234" s="48" t="s">
        <v>2</v>
      </c>
      <c r="I234" s="170"/>
      <c r="J234" s="48" t="s">
        <v>3</v>
      </c>
      <c r="K234" s="171"/>
      <c r="L234" s="89" t="s">
        <v>7</v>
      </c>
      <c r="M234" s="69"/>
      <c r="N234" s="40"/>
    </row>
    <row r="235" spans="1:14" s="41" customFormat="1" ht="5.0999999999999996" customHeight="1" x14ac:dyDescent="0.2">
      <c r="A235" s="42"/>
      <c r="B235" s="87"/>
      <c r="C235" s="48"/>
      <c r="D235" s="48"/>
      <c r="E235" s="48"/>
      <c r="F235" s="48"/>
      <c r="G235" s="48"/>
      <c r="H235" s="48"/>
      <c r="I235" s="48"/>
      <c r="J235" s="48"/>
      <c r="K235" s="48"/>
      <c r="L235" s="48"/>
      <c r="M235" s="69"/>
      <c r="N235" s="40"/>
    </row>
    <row r="236" spans="1:14" s="41" customFormat="1" ht="15" customHeight="1" x14ac:dyDescent="0.2">
      <c r="A236" s="40"/>
      <c r="B236" s="87"/>
      <c r="C236" s="48" t="s">
        <v>44</v>
      </c>
      <c r="D236" s="48"/>
      <c r="E236" s="937"/>
      <c r="F236" s="938"/>
      <c r="G236" s="938"/>
      <c r="H236" s="938"/>
      <c r="I236" s="938"/>
      <c r="J236" s="938"/>
      <c r="K236" s="938"/>
      <c r="L236" s="939"/>
      <c r="M236" s="69"/>
      <c r="N236" s="40"/>
    </row>
    <row r="237" spans="1:14" s="41" customFormat="1" ht="5.0999999999999996" customHeight="1" thickBot="1" x14ac:dyDescent="0.25">
      <c r="A237" s="42"/>
      <c r="B237" s="90"/>
      <c r="C237" s="91"/>
      <c r="D237" s="91"/>
      <c r="E237" s="91"/>
      <c r="F237" s="91"/>
      <c r="G237" s="91"/>
      <c r="H237" s="91"/>
      <c r="I237" s="91"/>
      <c r="J237" s="91"/>
      <c r="K237" s="91"/>
      <c r="L237" s="91"/>
      <c r="M237" s="92"/>
      <c r="N237" s="40"/>
    </row>
    <row r="238" spans="1:14" s="41" customFormat="1" ht="5.0999999999999996" customHeight="1" thickBot="1" x14ac:dyDescent="0.25">
      <c r="A238" s="40"/>
      <c r="B238" s="48"/>
      <c r="C238" s="48"/>
      <c r="D238" s="48"/>
      <c r="E238" s="48"/>
      <c r="F238" s="48"/>
      <c r="G238" s="48"/>
      <c r="H238" s="48"/>
      <c r="I238" s="48"/>
      <c r="J238" s="48"/>
      <c r="K238" s="48"/>
      <c r="L238" s="48"/>
      <c r="M238" s="49"/>
      <c r="N238" s="40"/>
    </row>
    <row r="239" spans="1:14" s="41" customFormat="1" ht="5.0999999999999996" customHeight="1" x14ac:dyDescent="0.2">
      <c r="A239" s="40"/>
      <c r="B239" s="84"/>
      <c r="C239" s="85"/>
      <c r="D239" s="85"/>
      <c r="E239" s="85"/>
      <c r="F239" s="85"/>
      <c r="G239" s="85"/>
      <c r="H239" s="85"/>
      <c r="I239" s="85"/>
      <c r="J239" s="85"/>
      <c r="K239" s="85"/>
      <c r="L239" s="85"/>
      <c r="M239" s="86"/>
      <c r="N239" s="40"/>
    </row>
    <row r="240" spans="1:14" s="41" customFormat="1" ht="15" customHeight="1" x14ac:dyDescent="0.2">
      <c r="A240" s="40"/>
      <c r="B240" s="87"/>
      <c r="C240" s="81" t="s">
        <v>66</v>
      </c>
      <c r="D240" s="48"/>
      <c r="E240" s="170"/>
      <c r="F240" s="48" t="s">
        <v>28</v>
      </c>
      <c r="G240" s="171"/>
      <c r="H240" s="48" t="s">
        <v>205</v>
      </c>
      <c r="I240" s="171"/>
      <c r="J240" s="48" t="s">
        <v>207</v>
      </c>
      <c r="K240" s="171"/>
      <c r="L240" s="48" t="s">
        <v>206</v>
      </c>
      <c r="M240" s="69"/>
      <c r="N240" s="40"/>
    </row>
    <row r="241" spans="1:14" s="41" customFormat="1" ht="5.0999999999999996" customHeight="1" x14ac:dyDescent="0.2">
      <c r="A241" s="40"/>
      <c r="B241" s="87"/>
      <c r="C241" s="48"/>
      <c r="D241" s="48"/>
      <c r="E241" s="48"/>
      <c r="F241" s="48"/>
      <c r="G241" s="48"/>
      <c r="H241" s="48"/>
      <c r="I241" s="48"/>
      <c r="J241" s="48"/>
      <c r="K241" s="48"/>
      <c r="L241" s="48"/>
      <c r="M241" s="69"/>
      <c r="N241" s="40"/>
    </row>
    <row r="242" spans="1:14" s="41" customFormat="1" ht="15" customHeight="1" x14ac:dyDescent="0.2">
      <c r="A242" s="40"/>
      <c r="B242" s="87"/>
      <c r="C242" s="48"/>
      <c r="D242" s="48"/>
      <c r="E242" s="172"/>
      <c r="F242" s="48" t="s">
        <v>194</v>
      </c>
      <c r="G242" s="937"/>
      <c r="H242" s="938"/>
      <c r="I242" s="938"/>
      <c r="J242" s="938"/>
      <c r="K242" s="938"/>
      <c r="L242" s="939"/>
      <c r="M242" s="69"/>
      <c r="N242" s="40"/>
    </row>
    <row r="243" spans="1:14" s="41" customFormat="1" ht="5.0999999999999996" customHeight="1" x14ac:dyDescent="0.2">
      <c r="A243" s="40"/>
      <c r="B243" s="87"/>
      <c r="C243" s="48"/>
      <c r="D243" s="48"/>
      <c r="E243" s="48"/>
      <c r="F243" s="48"/>
      <c r="G243" s="48"/>
      <c r="H243" s="48"/>
      <c r="I243" s="48"/>
      <c r="J243" s="48"/>
      <c r="K243" s="48"/>
      <c r="L243" s="48"/>
      <c r="M243" s="69"/>
      <c r="N243" s="40"/>
    </row>
    <row r="244" spans="1:14" s="41" customFormat="1" ht="15" customHeight="1" x14ac:dyDescent="0.2">
      <c r="A244" s="40"/>
      <c r="B244" s="87"/>
      <c r="C244" s="48" t="s">
        <v>52</v>
      </c>
      <c r="D244" s="48"/>
      <c r="E244" s="171"/>
      <c r="F244" s="48" t="s">
        <v>24</v>
      </c>
      <c r="G244" s="171"/>
      <c r="H244" s="48" t="s">
        <v>2</v>
      </c>
      <c r="I244" s="170"/>
      <c r="J244" s="48" t="s">
        <v>3</v>
      </c>
      <c r="K244" s="171"/>
      <c r="L244" s="89" t="s">
        <v>7</v>
      </c>
      <c r="M244" s="69"/>
      <c r="N244" s="40"/>
    </row>
    <row r="245" spans="1:14" s="41" customFormat="1" ht="5.0999999999999996" customHeight="1" x14ac:dyDescent="0.2">
      <c r="A245" s="40"/>
      <c r="B245" s="87"/>
      <c r="C245" s="48"/>
      <c r="D245" s="48"/>
      <c r="E245" s="48"/>
      <c r="F245" s="48"/>
      <c r="G245" s="48"/>
      <c r="H245" s="48"/>
      <c r="I245" s="48"/>
      <c r="J245" s="48"/>
      <c r="K245" s="48"/>
      <c r="L245" s="48"/>
      <c r="M245" s="69"/>
      <c r="N245" s="40"/>
    </row>
    <row r="246" spans="1:14" s="41" customFormat="1" ht="15" customHeight="1" x14ac:dyDescent="0.2">
      <c r="A246" s="40"/>
      <c r="B246" s="87"/>
      <c r="C246" s="48" t="s">
        <v>44</v>
      </c>
      <c r="D246" s="48"/>
      <c r="E246" s="937"/>
      <c r="F246" s="938"/>
      <c r="G246" s="938"/>
      <c r="H246" s="938"/>
      <c r="I246" s="938"/>
      <c r="J246" s="938"/>
      <c r="K246" s="938"/>
      <c r="L246" s="939"/>
      <c r="M246" s="69"/>
      <c r="N246" s="40"/>
    </row>
    <row r="247" spans="1:14" s="41" customFormat="1" ht="5.0999999999999996" customHeight="1" thickBot="1" x14ac:dyDescent="0.25">
      <c r="A247" s="42"/>
      <c r="B247" s="90"/>
      <c r="C247" s="91"/>
      <c r="D247" s="91"/>
      <c r="E247" s="91"/>
      <c r="F247" s="91"/>
      <c r="G247" s="91"/>
      <c r="H247" s="91"/>
      <c r="I247" s="91"/>
      <c r="J247" s="91"/>
      <c r="K247" s="91"/>
      <c r="L247" s="91"/>
      <c r="M247" s="92"/>
      <c r="N247" s="40"/>
    </row>
    <row r="248" spans="1:14" s="41" customFormat="1" ht="5.0999999999999996" customHeight="1" thickBot="1" x14ac:dyDescent="0.25">
      <c r="A248" s="40"/>
      <c r="B248" s="48"/>
      <c r="C248" s="48"/>
      <c r="D248" s="48"/>
      <c r="E248" s="48"/>
      <c r="F248" s="48"/>
      <c r="G248" s="48"/>
      <c r="H248" s="48"/>
      <c r="I248" s="48"/>
      <c r="J248" s="48"/>
      <c r="K248" s="48"/>
      <c r="L248" s="48"/>
      <c r="M248" s="49"/>
      <c r="N248" s="40"/>
    </row>
    <row r="249" spans="1:14" s="41" customFormat="1" ht="5.0999999999999996" customHeight="1" x14ac:dyDescent="0.2">
      <c r="A249" s="40"/>
      <c r="B249" s="84"/>
      <c r="C249" s="85"/>
      <c r="D249" s="85"/>
      <c r="E249" s="85"/>
      <c r="F249" s="85"/>
      <c r="G249" s="85"/>
      <c r="H249" s="85"/>
      <c r="I249" s="85"/>
      <c r="J249" s="85"/>
      <c r="K249" s="85"/>
      <c r="L249" s="85"/>
      <c r="M249" s="86"/>
      <c r="N249" s="40"/>
    </row>
    <row r="250" spans="1:14" s="41" customFormat="1" ht="15" customHeight="1" x14ac:dyDescent="0.2">
      <c r="A250" s="40"/>
      <c r="B250" s="87"/>
      <c r="C250" s="81" t="s">
        <v>188</v>
      </c>
      <c r="D250" s="48"/>
      <c r="E250" s="171"/>
      <c r="F250" s="48" t="s">
        <v>70</v>
      </c>
      <c r="G250" s="170"/>
      <c r="H250" s="48" t="s">
        <v>75</v>
      </c>
      <c r="I250" s="170"/>
      <c r="J250" s="48" t="s">
        <v>23</v>
      </c>
      <c r="K250" s="171"/>
      <c r="L250" s="48" t="s">
        <v>76</v>
      </c>
      <c r="M250" s="69"/>
      <c r="N250" s="40"/>
    </row>
    <row r="251" spans="1:14" s="41" customFormat="1" ht="5.0999999999999996" customHeight="1" x14ac:dyDescent="0.2">
      <c r="A251" s="40"/>
      <c r="B251" s="87"/>
      <c r="C251" s="82"/>
      <c r="D251" s="48"/>
      <c r="E251" s="47"/>
      <c r="F251" s="48"/>
      <c r="G251" s="101"/>
      <c r="H251" s="48"/>
      <c r="I251" s="101"/>
      <c r="J251" s="48"/>
      <c r="K251" s="47"/>
      <c r="L251" s="795"/>
      <c r="M251" s="69"/>
      <c r="N251" s="40"/>
    </row>
    <row r="252" spans="1:14" s="41" customFormat="1" ht="15" customHeight="1" x14ac:dyDescent="0.2">
      <c r="A252" s="40"/>
      <c r="B252" s="87"/>
      <c r="C252" s="48" t="s">
        <v>52</v>
      </c>
      <c r="D252" s="48"/>
      <c r="E252" s="171"/>
      <c r="F252" s="48" t="s">
        <v>24</v>
      </c>
      <c r="G252" s="171"/>
      <c r="H252" s="48" t="s">
        <v>2</v>
      </c>
      <c r="I252" s="170"/>
      <c r="J252" s="48" t="s">
        <v>3</v>
      </c>
      <c r="K252" s="171"/>
      <c r="L252" s="795" t="s">
        <v>7</v>
      </c>
      <c r="M252" s="69"/>
      <c r="N252" s="40"/>
    </row>
    <row r="253" spans="1:14" s="41" customFormat="1" ht="5.0999999999999996" customHeight="1" x14ac:dyDescent="0.2">
      <c r="A253" s="40"/>
      <c r="B253" s="87"/>
      <c r="C253" s="48"/>
      <c r="D253" s="48"/>
      <c r="E253" s="48"/>
      <c r="F253" s="48"/>
      <c r="G253" s="48"/>
      <c r="H253" s="48"/>
      <c r="I253" s="48"/>
      <c r="J253" s="48"/>
      <c r="K253" s="48"/>
      <c r="L253" s="48"/>
      <c r="M253" s="69"/>
      <c r="N253" s="40"/>
    </row>
    <row r="254" spans="1:14" s="41" customFormat="1" ht="65.099999999999994" customHeight="1" x14ac:dyDescent="0.2">
      <c r="A254" s="40"/>
      <c r="B254" s="87"/>
      <c r="C254" s="48" t="s">
        <v>44</v>
      </c>
      <c r="D254" s="48"/>
      <c r="E254" s="937"/>
      <c r="F254" s="938"/>
      <c r="G254" s="938"/>
      <c r="H254" s="938"/>
      <c r="I254" s="938"/>
      <c r="J254" s="938"/>
      <c r="K254" s="938"/>
      <c r="L254" s="939"/>
      <c r="M254" s="69"/>
      <c r="N254" s="40"/>
    </row>
    <row r="255" spans="1:14" s="41" customFormat="1" ht="5.0999999999999996" customHeight="1" thickBot="1" x14ac:dyDescent="0.25">
      <c r="A255" s="40"/>
      <c r="B255" s="90"/>
      <c r="C255" s="91"/>
      <c r="D255" s="91"/>
      <c r="E255" s="91"/>
      <c r="F255" s="91"/>
      <c r="G255" s="91"/>
      <c r="H255" s="91"/>
      <c r="I255" s="91"/>
      <c r="J255" s="91"/>
      <c r="K255" s="91"/>
      <c r="L255" s="91"/>
      <c r="M255" s="92"/>
      <c r="N255" s="40"/>
    </row>
    <row r="256" spans="1:14" s="43" customFormat="1" ht="5.0999999999999996" customHeight="1" thickBot="1" x14ac:dyDescent="0.25">
      <c r="A256" s="42"/>
      <c r="B256" s="48"/>
      <c r="C256" s="48"/>
      <c r="D256" s="48"/>
      <c r="E256" s="47"/>
      <c r="F256" s="48"/>
      <c r="G256" s="47"/>
      <c r="H256" s="48"/>
      <c r="I256" s="101"/>
      <c r="J256" s="48"/>
      <c r="K256" s="47"/>
      <c r="L256" s="89"/>
      <c r="M256" s="49"/>
      <c r="N256" s="42"/>
    </row>
    <row r="257" spans="1:14" s="43" customFormat="1" ht="5.0999999999999996" customHeight="1" x14ac:dyDescent="0.2">
      <c r="A257" s="42"/>
      <c r="B257" s="84"/>
      <c r="C257" s="85"/>
      <c r="D257" s="85"/>
      <c r="E257" s="85"/>
      <c r="F257" s="85"/>
      <c r="G257" s="85"/>
      <c r="H257" s="85"/>
      <c r="I257" s="85"/>
      <c r="J257" s="85"/>
      <c r="K257" s="85"/>
      <c r="L257" s="85"/>
      <c r="M257" s="86"/>
      <c r="N257" s="42"/>
    </row>
    <row r="258" spans="1:14" s="41" customFormat="1" ht="15" customHeight="1" x14ac:dyDescent="0.2">
      <c r="A258" s="40"/>
      <c r="B258" s="87"/>
      <c r="C258" s="81" t="s">
        <v>71</v>
      </c>
      <c r="D258" s="48"/>
      <c r="E258" s="171"/>
      <c r="F258" s="48" t="s">
        <v>73</v>
      </c>
      <c r="G258" s="170"/>
      <c r="H258" s="48" t="s">
        <v>74</v>
      </c>
      <c r="I258" s="170"/>
      <c r="J258" s="48" t="s">
        <v>72</v>
      </c>
      <c r="K258" s="171"/>
      <c r="L258" s="48" t="s">
        <v>62</v>
      </c>
      <c r="M258" s="69"/>
      <c r="N258" s="40"/>
    </row>
    <row r="259" spans="1:14" s="41" customFormat="1" ht="5.0999999999999996" customHeight="1" x14ac:dyDescent="0.2">
      <c r="A259" s="40"/>
      <c r="B259" s="87"/>
      <c r="C259" s="82"/>
      <c r="D259" s="48"/>
      <c r="E259" s="47"/>
      <c r="F259" s="48"/>
      <c r="G259" s="101"/>
      <c r="H259" s="48"/>
      <c r="I259" s="101"/>
      <c r="J259" s="48"/>
      <c r="K259" s="47"/>
      <c r="L259" s="89"/>
      <c r="M259" s="69"/>
      <c r="N259" s="40"/>
    </row>
    <row r="260" spans="1:14" s="41" customFormat="1" ht="15" customHeight="1" x14ac:dyDescent="0.2">
      <c r="A260" s="40"/>
      <c r="B260" s="87"/>
      <c r="C260" s="48" t="s">
        <v>52</v>
      </c>
      <c r="D260" s="48"/>
      <c r="E260" s="171"/>
      <c r="F260" s="48" t="s">
        <v>24</v>
      </c>
      <c r="G260" s="171"/>
      <c r="H260" s="48" t="s">
        <v>2</v>
      </c>
      <c r="I260" s="170"/>
      <c r="J260" s="48" t="s">
        <v>3</v>
      </c>
      <c r="K260" s="171"/>
      <c r="L260" s="89" t="s">
        <v>7</v>
      </c>
      <c r="M260" s="69"/>
      <c r="N260" s="40"/>
    </row>
    <row r="261" spans="1:14" s="41" customFormat="1" ht="5.0999999999999996" customHeight="1" x14ac:dyDescent="0.2">
      <c r="A261" s="40"/>
      <c r="B261" s="87"/>
      <c r="C261" s="48"/>
      <c r="D261" s="48"/>
      <c r="E261" s="48"/>
      <c r="F261" s="48"/>
      <c r="G261" s="48"/>
      <c r="H261" s="48"/>
      <c r="I261" s="48"/>
      <c r="J261" s="48"/>
      <c r="K261" s="48"/>
      <c r="L261" s="48"/>
      <c r="M261" s="69"/>
      <c r="N261" s="40"/>
    </row>
    <row r="262" spans="1:14" s="41" customFormat="1" ht="65.099999999999994" customHeight="1" x14ac:dyDescent="0.2">
      <c r="A262" s="40"/>
      <c r="B262" s="87"/>
      <c r="C262" s="48" t="s">
        <v>204</v>
      </c>
      <c r="D262" s="48"/>
      <c r="E262" s="937"/>
      <c r="F262" s="938"/>
      <c r="G262" s="938"/>
      <c r="H262" s="938"/>
      <c r="I262" s="938"/>
      <c r="J262" s="938"/>
      <c r="K262" s="938"/>
      <c r="L262" s="939"/>
      <c r="M262" s="69"/>
      <c r="N262" s="40"/>
    </row>
    <row r="263" spans="1:14" s="41" customFormat="1" ht="5.0999999999999996" customHeight="1" thickBot="1" x14ac:dyDescent="0.25">
      <c r="A263" s="40"/>
      <c r="B263" s="90"/>
      <c r="C263" s="91"/>
      <c r="D263" s="91"/>
      <c r="E263" s="97"/>
      <c r="F263" s="91"/>
      <c r="G263" s="97"/>
      <c r="H263" s="91"/>
      <c r="I263" s="107"/>
      <c r="J263" s="91"/>
      <c r="K263" s="97"/>
      <c r="L263" s="98"/>
      <c r="M263" s="92"/>
      <c r="N263" s="40"/>
    </row>
    <row r="264" spans="1:14" s="41" customFormat="1" ht="5.0999999999999996" customHeight="1" thickBot="1" x14ac:dyDescent="0.25">
      <c r="A264" s="40"/>
      <c r="B264" s="48"/>
      <c r="C264" s="48"/>
      <c r="D264" s="48"/>
      <c r="E264" s="47"/>
      <c r="F264" s="48"/>
      <c r="G264" s="47"/>
      <c r="H264" s="48"/>
      <c r="I264" s="101"/>
      <c r="J264" s="48"/>
      <c r="K264" s="47"/>
      <c r="L264" s="89"/>
      <c r="M264" s="49"/>
      <c r="N264" s="40"/>
    </row>
    <row r="265" spans="1:14" s="41" customFormat="1" ht="5.0999999999999996" customHeight="1" x14ac:dyDescent="0.2">
      <c r="A265" s="40"/>
      <c r="B265" s="84"/>
      <c r="C265" s="85"/>
      <c r="D265" s="85"/>
      <c r="E265" s="85"/>
      <c r="F265" s="85"/>
      <c r="G265" s="85"/>
      <c r="H265" s="85"/>
      <c r="I265" s="85"/>
      <c r="J265" s="85"/>
      <c r="K265" s="85"/>
      <c r="L265" s="85"/>
      <c r="M265" s="86"/>
      <c r="N265" s="40"/>
    </row>
    <row r="266" spans="1:14" s="41" customFormat="1" ht="15" customHeight="1" x14ac:dyDescent="0.2">
      <c r="A266" s="40"/>
      <c r="B266" s="87"/>
      <c r="C266" s="81" t="s">
        <v>189</v>
      </c>
      <c r="D266" s="48"/>
      <c r="E266" s="171"/>
      <c r="F266" s="48" t="s">
        <v>53</v>
      </c>
      <c r="G266" s="170"/>
      <c r="H266" s="48" t="s">
        <v>54</v>
      </c>
      <c r="I266" s="170"/>
      <c r="J266" s="48" t="s">
        <v>56</v>
      </c>
      <c r="K266" s="171"/>
      <c r="L266" s="48" t="s">
        <v>44</v>
      </c>
      <c r="M266" s="69"/>
      <c r="N266" s="40"/>
    </row>
    <row r="267" spans="1:14" s="41" customFormat="1" ht="5.0999999999999996" customHeight="1" x14ac:dyDescent="0.2">
      <c r="A267" s="40"/>
      <c r="B267" s="87"/>
      <c r="C267" s="82"/>
      <c r="D267" s="48"/>
      <c r="E267" s="47"/>
      <c r="F267" s="48"/>
      <c r="G267" s="101"/>
      <c r="H267" s="48"/>
      <c r="I267" s="101"/>
      <c r="J267" s="48"/>
      <c r="K267" s="47"/>
      <c r="L267" s="89"/>
      <c r="M267" s="69"/>
      <c r="N267" s="40"/>
    </row>
    <row r="268" spans="1:14" s="41" customFormat="1" ht="15" customHeight="1" x14ac:dyDescent="0.2">
      <c r="A268" s="40"/>
      <c r="B268" s="87"/>
      <c r="C268" s="48" t="s">
        <v>52</v>
      </c>
      <c r="D268" s="48"/>
      <c r="E268" s="171"/>
      <c r="F268" s="48" t="s">
        <v>24</v>
      </c>
      <c r="G268" s="171"/>
      <c r="H268" s="48" t="s">
        <v>2</v>
      </c>
      <c r="I268" s="170"/>
      <c r="J268" s="48" t="s">
        <v>3</v>
      </c>
      <c r="K268" s="171"/>
      <c r="L268" s="89" t="s">
        <v>7</v>
      </c>
      <c r="M268" s="69"/>
      <c r="N268" s="40"/>
    </row>
    <row r="269" spans="1:14" s="41" customFormat="1" ht="5.0999999999999996" customHeight="1" x14ac:dyDescent="0.2">
      <c r="A269" s="40"/>
      <c r="B269" s="87"/>
      <c r="C269" s="48"/>
      <c r="D269" s="48"/>
      <c r="E269" s="47"/>
      <c r="F269" s="48"/>
      <c r="G269" s="47"/>
      <c r="H269" s="48"/>
      <c r="I269" s="101"/>
      <c r="J269" s="48"/>
      <c r="K269" s="47"/>
      <c r="L269" s="89"/>
      <c r="M269" s="69"/>
      <c r="N269" s="40"/>
    </row>
    <row r="270" spans="1:14" s="41" customFormat="1" ht="65.099999999999994" customHeight="1" x14ac:dyDescent="0.2">
      <c r="A270" s="40"/>
      <c r="B270" s="87"/>
      <c r="C270" s="48" t="s">
        <v>204</v>
      </c>
      <c r="D270" s="48"/>
      <c r="E270" s="961"/>
      <c r="F270" s="962"/>
      <c r="G270" s="962"/>
      <c r="H270" s="962"/>
      <c r="I270" s="962"/>
      <c r="J270" s="962"/>
      <c r="K270" s="962"/>
      <c r="L270" s="963"/>
      <c r="M270" s="69"/>
      <c r="N270" s="42"/>
    </row>
    <row r="271" spans="1:14" s="41" customFormat="1" ht="5.0999999999999996" customHeight="1" thickBot="1" x14ac:dyDescent="0.25">
      <c r="A271" s="40"/>
      <c r="B271" s="90"/>
      <c r="C271" s="91"/>
      <c r="D271" s="91"/>
      <c r="E271" s="91"/>
      <c r="F271" s="91"/>
      <c r="G271" s="91"/>
      <c r="H271" s="91"/>
      <c r="I271" s="91"/>
      <c r="J271" s="91"/>
      <c r="K271" s="91"/>
      <c r="L271" s="91"/>
      <c r="M271" s="92"/>
      <c r="N271" s="42"/>
    </row>
    <row r="272" spans="1:14" s="41" customFormat="1" ht="5.0999999999999996" customHeight="1" thickBot="1" x14ac:dyDescent="0.25">
      <c r="A272" s="40"/>
      <c r="B272" s="48"/>
      <c r="C272" s="48"/>
      <c r="D272" s="48"/>
      <c r="E272" s="47"/>
      <c r="F272" s="48"/>
      <c r="G272" s="47"/>
      <c r="H272" s="48"/>
      <c r="I272" s="101"/>
      <c r="J272" s="48"/>
      <c r="K272" s="47"/>
      <c r="L272" s="89"/>
      <c r="M272" s="49"/>
      <c r="N272" s="40"/>
    </row>
    <row r="273" spans="1:14" s="41" customFormat="1" ht="5.0999999999999996" customHeight="1" x14ac:dyDescent="0.2">
      <c r="A273" s="40"/>
      <c r="B273" s="84"/>
      <c r="C273" s="85"/>
      <c r="D273" s="85"/>
      <c r="E273" s="85"/>
      <c r="F273" s="85"/>
      <c r="G273" s="85"/>
      <c r="H273" s="85"/>
      <c r="I273" s="85"/>
      <c r="J273" s="85"/>
      <c r="K273" s="85"/>
      <c r="L273" s="85"/>
      <c r="M273" s="86"/>
      <c r="N273" s="40"/>
    </row>
    <row r="274" spans="1:14" s="41" customFormat="1" ht="15" customHeight="1" x14ac:dyDescent="0.2">
      <c r="A274" s="40"/>
      <c r="B274" s="87"/>
      <c r="C274" s="81" t="s">
        <v>190</v>
      </c>
      <c r="D274" s="71"/>
      <c r="E274" s="171"/>
      <c r="F274" s="48" t="s">
        <v>57</v>
      </c>
      <c r="G274" s="170"/>
      <c r="H274" s="48" t="s">
        <v>58</v>
      </c>
      <c r="I274" s="170"/>
      <c r="J274" s="48" t="s">
        <v>55</v>
      </c>
      <c r="K274" s="171"/>
      <c r="L274" s="48" t="s">
        <v>44</v>
      </c>
      <c r="M274" s="69"/>
      <c r="N274" s="40"/>
    </row>
    <row r="275" spans="1:14" s="41" customFormat="1" ht="5.0999999999999996" customHeight="1" x14ac:dyDescent="0.2">
      <c r="A275" s="40"/>
      <c r="B275" s="87"/>
      <c r="C275" s="82"/>
      <c r="D275" s="48"/>
      <c r="E275" s="47"/>
      <c r="F275" s="48"/>
      <c r="G275" s="101"/>
      <c r="H275" s="48"/>
      <c r="I275" s="101"/>
      <c r="J275" s="48"/>
      <c r="K275" s="47"/>
      <c r="L275" s="89"/>
      <c r="M275" s="69"/>
      <c r="N275" s="40"/>
    </row>
    <row r="276" spans="1:14" s="41" customFormat="1" ht="15" customHeight="1" x14ac:dyDescent="0.2">
      <c r="A276" s="40"/>
      <c r="B276" s="87"/>
      <c r="C276" s="48" t="s">
        <v>52</v>
      </c>
      <c r="D276" s="48"/>
      <c r="E276" s="171"/>
      <c r="F276" s="48" t="s">
        <v>24</v>
      </c>
      <c r="G276" s="171"/>
      <c r="H276" s="48" t="s">
        <v>2</v>
      </c>
      <c r="I276" s="170"/>
      <c r="J276" s="48" t="s">
        <v>3</v>
      </c>
      <c r="K276" s="171"/>
      <c r="L276" s="89" t="s">
        <v>7</v>
      </c>
      <c r="M276" s="69"/>
      <c r="N276" s="40"/>
    </row>
    <row r="277" spans="1:14" s="41" customFormat="1" ht="5.0999999999999996" customHeight="1" x14ac:dyDescent="0.2">
      <c r="A277" s="40"/>
      <c r="B277" s="87"/>
      <c r="C277" s="48"/>
      <c r="D277" s="48"/>
      <c r="E277" s="48"/>
      <c r="F277" s="48"/>
      <c r="G277" s="48"/>
      <c r="H277" s="48"/>
      <c r="I277" s="48"/>
      <c r="J277" s="48"/>
      <c r="K277" s="48"/>
      <c r="L277" s="48"/>
      <c r="M277" s="69"/>
      <c r="N277" s="40"/>
    </row>
    <row r="278" spans="1:14" s="41" customFormat="1" ht="65.099999999999994" customHeight="1" x14ac:dyDescent="0.2">
      <c r="A278" s="40"/>
      <c r="B278" s="87"/>
      <c r="C278" s="48" t="s">
        <v>204</v>
      </c>
      <c r="D278" s="48"/>
      <c r="E278" s="937"/>
      <c r="F278" s="938"/>
      <c r="G278" s="938"/>
      <c r="H278" s="938"/>
      <c r="I278" s="938"/>
      <c r="J278" s="938"/>
      <c r="K278" s="938"/>
      <c r="L278" s="939"/>
      <c r="M278" s="69"/>
      <c r="N278" s="40"/>
    </row>
    <row r="279" spans="1:14" s="41" customFormat="1" ht="5.0999999999999996" customHeight="1" thickBot="1" x14ac:dyDescent="0.25">
      <c r="A279" s="40"/>
      <c r="B279" s="90"/>
      <c r="C279" s="91"/>
      <c r="D279" s="91"/>
      <c r="E279" s="97"/>
      <c r="F279" s="91"/>
      <c r="G279" s="97"/>
      <c r="H279" s="91"/>
      <c r="I279" s="107"/>
      <c r="J279" s="91"/>
      <c r="K279" s="97"/>
      <c r="L279" s="98"/>
      <c r="M279" s="92"/>
      <c r="N279" s="40"/>
    </row>
    <row r="280" spans="1:14" s="41" customFormat="1" ht="5.0999999999999996" customHeight="1" thickBot="1" x14ac:dyDescent="0.25">
      <c r="A280" s="40"/>
      <c r="B280" s="48"/>
      <c r="C280" s="48"/>
      <c r="D280" s="48"/>
      <c r="E280" s="48"/>
      <c r="F280" s="48"/>
      <c r="G280" s="48"/>
      <c r="H280" s="48"/>
      <c r="I280" s="48"/>
      <c r="J280" s="48"/>
      <c r="K280" s="48"/>
      <c r="L280" s="48"/>
      <c r="M280" s="49"/>
      <c r="N280" s="40"/>
    </row>
    <row r="281" spans="1:14" s="41" customFormat="1" ht="5.0999999999999996" customHeight="1" x14ac:dyDescent="0.2">
      <c r="A281" s="40"/>
      <c r="B281" s="84"/>
      <c r="C281" s="85"/>
      <c r="D281" s="85"/>
      <c r="E281" s="85"/>
      <c r="F281" s="85"/>
      <c r="G281" s="85"/>
      <c r="H281" s="85"/>
      <c r="I281" s="85"/>
      <c r="J281" s="85"/>
      <c r="K281" s="85"/>
      <c r="L281" s="85"/>
      <c r="M281" s="86"/>
      <c r="N281" s="40"/>
    </row>
    <row r="282" spans="1:14" s="41" customFormat="1" ht="15" customHeight="1" x14ac:dyDescent="0.2">
      <c r="A282" s="40"/>
      <c r="B282" s="87"/>
      <c r="C282" s="81" t="s">
        <v>86</v>
      </c>
      <c r="D282" s="48"/>
      <c r="E282" s="171"/>
      <c r="F282" s="48" t="s">
        <v>84</v>
      </c>
      <c r="G282" s="170"/>
      <c r="H282" s="48" t="s">
        <v>85</v>
      </c>
      <c r="I282" s="170"/>
      <c r="J282" s="48" t="s">
        <v>193</v>
      </c>
      <c r="K282" s="171"/>
      <c r="L282" s="48" t="s">
        <v>56</v>
      </c>
      <c r="M282" s="69"/>
      <c r="N282" s="40"/>
    </row>
    <row r="283" spans="1:14" s="41" customFormat="1" ht="5.0999999999999996" customHeight="1" x14ac:dyDescent="0.2">
      <c r="A283" s="40"/>
      <c r="B283" s="87"/>
      <c r="C283" s="48"/>
      <c r="D283" s="48"/>
      <c r="E283" s="48"/>
      <c r="F283" s="48"/>
      <c r="G283" s="48"/>
      <c r="H283" s="48"/>
      <c r="I283" s="48"/>
      <c r="J283" s="48"/>
      <c r="K283" s="48"/>
      <c r="L283" s="48"/>
      <c r="M283" s="69"/>
      <c r="N283" s="40"/>
    </row>
    <row r="284" spans="1:14" s="41" customFormat="1" ht="15" customHeight="1" x14ac:dyDescent="0.2">
      <c r="A284" s="40"/>
      <c r="B284" s="87"/>
      <c r="C284" s="48" t="s">
        <v>52</v>
      </c>
      <c r="D284" s="48"/>
      <c r="E284" s="171"/>
      <c r="F284" s="48" t="s">
        <v>24</v>
      </c>
      <c r="G284" s="171"/>
      <c r="H284" s="48" t="s">
        <v>2</v>
      </c>
      <c r="I284" s="170"/>
      <c r="J284" s="48" t="s">
        <v>3</v>
      </c>
      <c r="K284" s="171"/>
      <c r="L284" s="89" t="s">
        <v>7</v>
      </c>
      <c r="M284" s="69"/>
      <c r="N284" s="40"/>
    </row>
    <row r="285" spans="1:14" s="41" customFormat="1" ht="5.0999999999999996" customHeight="1" x14ac:dyDescent="0.2">
      <c r="A285" s="40"/>
      <c r="B285" s="87"/>
      <c r="C285" s="48"/>
      <c r="D285" s="48"/>
      <c r="E285" s="48"/>
      <c r="F285" s="48"/>
      <c r="G285" s="48"/>
      <c r="H285" s="48"/>
      <c r="I285" s="48"/>
      <c r="J285" s="48"/>
      <c r="K285" s="48"/>
      <c r="L285" s="48"/>
      <c r="M285" s="69"/>
      <c r="N285" s="40"/>
    </row>
    <row r="286" spans="1:14" s="41" customFormat="1" ht="65.099999999999994" customHeight="1" x14ac:dyDescent="0.2">
      <c r="A286" s="40"/>
      <c r="B286" s="87"/>
      <c r="C286" s="48" t="s">
        <v>204</v>
      </c>
      <c r="D286" s="48"/>
      <c r="E286" s="937"/>
      <c r="F286" s="938"/>
      <c r="G286" s="938"/>
      <c r="H286" s="938"/>
      <c r="I286" s="938"/>
      <c r="J286" s="938"/>
      <c r="K286" s="938"/>
      <c r="L286" s="939"/>
      <c r="M286" s="69"/>
      <c r="N286" s="40"/>
    </row>
    <row r="287" spans="1:14" s="41" customFormat="1" ht="5.0999999999999996" customHeight="1" thickBot="1" x14ac:dyDescent="0.25">
      <c r="A287" s="40"/>
      <c r="B287" s="90"/>
      <c r="C287" s="91"/>
      <c r="D287" s="91"/>
      <c r="E287" s="97"/>
      <c r="F287" s="91"/>
      <c r="G287" s="97"/>
      <c r="H287" s="91"/>
      <c r="I287" s="107"/>
      <c r="J287" s="91"/>
      <c r="K287" s="97"/>
      <c r="L287" s="98"/>
      <c r="M287" s="92"/>
      <c r="N287" s="40"/>
    </row>
    <row r="288" spans="1:14" s="41" customFormat="1" ht="5.0999999999999996" customHeight="1" thickBot="1" x14ac:dyDescent="0.25">
      <c r="A288" s="40"/>
      <c r="B288" s="48"/>
      <c r="C288" s="48"/>
      <c r="D288" s="48"/>
      <c r="E288" s="48"/>
      <c r="F288" s="48"/>
      <c r="G288" s="48"/>
      <c r="H288" s="48"/>
      <c r="I288" s="48"/>
      <c r="J288" s="48"/>
      <c r="K288" s="48"/>
      <c r="L288" s="48"/>
      <c r="M288" s="49"/>
      <c r="N288" s="40"/>
    </row>
    <row r="289" spans="1:14" s="41" customFormat="1" ht="5.0999999999999996" customHeight="1" x14ac:dyDescent="0.2">
      <c r="A289" s="40"/>
      <c r="B289" s="84"/>
      <c r="C289" s="85"/>
      <c r="D289" s="85"/>
      <c r="E289" s="85"/>
      <c r="F289" s="85"/>
      <c r="G289" s="85"/>
      <c r="H289" s="85"/>
      <c r="I289" s="85"/>
      <c r="J289" s="85"/>
      <c r="K289" s="85"/>
      <c r="L289" s="85"/>
      <c r="M289" s="86"/>
      <c r="N289" s="40"/>
    </row>
    <row r="290" spans="1:14" s="41" customFormat="1" ht="15" customHeight="1" x14ac:dyDescent="0.2">
      <c r="A290" s="40"/>
      <c r="B290" s="87"/>
      <c r="C290" s="81" t="s">
        <v>191</v>
      </c>
      <c r="D290" s="48"/>
      <c r="E290" s="171"/>
      <c r="F290" s="48" t="s">
        <v>77</v>
      </c>
      <c r="G290" s="170"/>
      <c r="H290" s="48" t="s">
        <v>78</v>
      </c>
      <c r="I290" s="170"/>
      <c r="J290" s="48" t="s">
        <v>79</v>
      </c>
      <c r="K290" s="171"/>
      <c r="L290" s="48" t="s">
        <v>55</v>
      </c>
      <c r="M290" s="69"/>
      <c r="N290" s="40"/>
    </row>
    <row r="291" spans="1:14" s="41" customFormat="1" ht="5.0999999999999996" customHeight="1" x14ac:dyDescent="0.2">
      <c r="A291" s="40"/>
      <c r="B291" s="87"/>
      <c r="C291" s="48"/>
      <c r="D291" s="48"/>
      <c r="E291" s="48"/>
      <c r="F291" s="48"/>
      <c r="G291" s="48"/>
      <c r="H291" s="48"/>
      <c r="I291" s="48"/>
      <c r="J291" s="48"/>
      <c r="K291" s="48"/>
      <c r="L291" s="48"/>
      <c r="M291" s="69"/>
      <c r="N291" s="40"/>
    </row>
    <row r="292" spans="1:14" s="41" customFormat="1" ht="15" customHeight="1" x14ac:dyDescent="0.2">
      <c r="A292" s="40"/>
      <c r="B292" s="87"/>
      <c r="C292" s="48" t="s">
        <v>52</v>
      </c>
      <c r="D292" s="48"/>
      <c r="E292" s="171"/>
      <c r="F292" s="48" t="s">
        <v>24</v>
      </c>
      <c r="G292" s="171"/>
      <c r="H292" s="48" t="s">
        <v>2</v>
      </c>
      <c r="I292" s="170"/>
      <c r="J292" s="48" t="s">
        <v>3</v>
      </c>
      <c r="K292" s="171"/>
      <c r="L292" s="89" t="s">
        <v>7</v>
      </c>
      <c r="M292" s="69"/>
      <c r="N292" s="40"/>
    </row>
    <row r="293" spans="1:14" s="41" customFormat="1" ht="5.0999999999999996" customHeight="1" x14ac:dyDescent="0.2">
      <c r="A293" s="40"/>
      <c r="B293" s="87"/>
      <c r="C293" s="82"/>
      <c r="D293" s="48"/>
      <c r="E293" s="47"/>
      <c r="F293" s="48"/>
      <c r="G293" s="101"/>
      <c r="H293" s="48"/>
      <c r="I293" s="101"/>
      <c r="J293" s="48"/>
      <c r="K293" s="47"/>
      <c r="L293" s="89"/>
      <c r="M293" s="69"/>
      <c r="N293" s="40"/>
    </row>
    <row r="294" spans="1:14" s="41" customFormat="1" ht="65.099999999999994" customHeight="1" x14ac:dyDescent="0.2">
      <c r="A294" s="40"/>
      <c r="B294" s="87"/>
      <c r="C294" s="48" t="s">
        <v>204</v>
      </c>
      <c r="D294" s="48"/>
      <c r="E294" s="937"/>
      <c r="F294" s="938"/>
      <c r="G294" s="938"/>
      <c r="H294" s="938"/>
      <c r="I294" s="938"/>
      <c r="J294" s="938"/>
      <c r="K294" s="938"/>
      <c r="L294" s="939"/>
      <c r="M294" s="69"/>
      <c r="N294" s="40"/>
    </row>
    <row r="295" spans="1:14" s="41" customFormat="1" ht="5.0999999999999996" customHeight="1" thickBot="1" x14ac:dyDescent="0.25">
      <c r="A295" s="40"/>
      <c r="B295" s="90"/>
      <c r="C295" s="91"/>
      <c r="D295" s="91"/>
      <c r="E295" s="97"/>
      <c r="F295" s="91"/>
      <c r="G295" s="97"/>
      <c r="H295" s="91"/>
      <c r="I295" s="107"/>
      <c r="J295" s="91"/>
      <c r="K295" s="97"/>
      <c r="L295" s="98"/>
      <c r="M295" s="92"/>
      <c r="N295" s="40"/>
    </row>
    <row r="296" spans="1:14" s="41" customFormat="1" ht="5.0999999999999996" customHeight="1" x14ac:dyDescent="0.2">
      <c r="A296" s="40"/>
      <c r="B296" s="48"/>
      <c r="C296" s="48"/>
      <c r="D296" s="48"/>
      <c r="E296" s="47"/>
      <c r="F296" s="48"/>
      <c r="G296" s="47"/>
      <c r="H296" s="48"/>
      <c r="I296" s="101"/>
      <c r="J296" s="48"/>
      <c r="K296" s="47"/>
      <c r="L296" s="89"/>
      <c r="M296" s="49"/>
      <c r="N296" s="40"/>
    </row>
    <row r="297" spans="1:14" s="63" customFormat="1" ht="45" customHeight="1" x14ac:dyDescent="0.25">
      <c r="A297" s="62"/>
      <c r="B297" s="945" t="s">
        <v>96</v>
      </c>
      <c r="C297" s="945"/>
      <c r="D297" s="945"/>
      <c r="E297" s="945"/>
      <c r="F297" s="945"/>
      <c r="G297" s="945"/>
      <c r="H297" s="945"/>
      <c r="I297" s="945"/>
      <c r="J297" s="945"/>
      <c r="K297" s="945"/>
      <c r="L297" s="945"/>
      <c r="M297" s="108"/>
      <c r="N297" s="62"/>
    </row>
    <row r="298" spans="1:14" s="41" customFormat="1" ht="5.0999999999999996" customHeight="1" thickBot="1" x14ac:dyDescent="0.25">
      <c r="A298" s="40"/>
      <c r="B298" s="109"/>
      <c r="C298" s="109"/>
      <c r="D298" s="109"/>
      <c r="E298" s="109"/>
      <c r="F298" s="109"/>
      <c r="G298" s="109"/>
      <c r="H298" s="109"/>
      <c r="I298" s="109"/>
      <c r="J298" s="109"/>
      <c r="K298" s="109"/>
      <c r="L298" s="109"/>
      <c r="M298" s="109"/>
      <c r="N298" s="40"/>
    </row>
    <row r="299" spans="1:14" s="41" customFormat="1" ht="15" customHeight="1" x14ac:dyDescent="0.2">
      <c r="A299" s="40"/>
      <c r="B299" s="84"/>
      <c r="C299" s="85"/>
      <c r="D299" s="85"/>
      <c r="E299" s="95"/>
      <c r="F299" s="85"/>
      <c r="G299" s="95"/>
      <c r="H299" s="85"/>
      <c r="I299" s="95"/>
      <c r="J299" s="85"/>
      <c r="K299" s="95"/>
      <c r="L299" s="96"/>
      <c r="M299" s="86"/>
      <c r="N299" s="40"/>
    </row>
    <row r="300" spans="1:14" s="41" customFormat="1" ht="15" customHeight="1" x14ac:dyDescent="0.2">
      <c r="A300" s="40"/>
      <c r="B300" s="87"/>
      <c r="C300" s="81" t="s">
        <v>87</v>
      </c>
      <c r="D300" s="48"/>
      <c r="E300" s="171"/>
      <c r="F300" s="48" t="s">
        <v>38</v>
      </c>
      <c r="G300" s="170"/>
      <c r="H300" s="48" t="s">
        <v>97</v>
      </c>
      <c r="I300" s="101"/>
      <c r="J300" s="48"/>
      <c r="K300" s="47"/>
      <c r="L300" s="89"/>
      <c r="M300" s="69"/>
      <c r="N300" s="40"/>
    </row>
    <row r="301" spans="1:14" s="41" customFormat="1" ht="15" customHeight="1" x14ac:dyDescent="0.2">
      <c r="A301" s="42"/>
      <c r="B301" s="87"/>
      <c r="C301" s="48"/>
      <c r="D301" s="48"/>
      <c r="E301" s="48"/>
      <c r="F301" s="48"/>
      <c r="G301" s="48"/>
      <c r="H301" s="48"/>
      <c r="I301" s="48"/>
      <c r="J301" s="48"/>
      <c r="K301" s="48"/>
      <c r="L301" s="48"/>
      <c r="M301" s="69"/>
      <c r="N301" s="40"/>
    </row>
    <row r="302" spans="1:14" s="41" customFormat="1" ht="15" customHeight="1" x14ac:dyDescent="0.2">
      <c r="A302" s="42"/>
      <c r="B302" s="87"/>
      <c r="C302" s="47"/>
      <c r="D302" s="110" t="s">
        <v>95</v>
      </c>
      <c r="E302" s="111" t="s">
        <v>92</v>
      </c>
      <c r="F302" s="47" t="s">
        <v>101</v>
      </c>
      <c r="G302" s="47"/>
      <c r="H302" s="47"/>
      <c r="I302" s="177"/>
      <c r="J302" s="47" t="s">
        <v>98</v>
      </c>
      <c r="K302" s="49"/>
      <c r="L302" s="89"/>
      <c r="M302" s="69"/>
      <c r="N302" s="40"/>
    </row>
    <row r="303" spans="1:14" s="41" customFormat="1" ht="6.75" customHeight="1" x14ac:dyDescent="0.2">
      <c r="A303" s="42"/>
      <c r="B303" s="87"/>
      <c r="C303" s="49"/>
      <c r="D303" s="49"/>
      <c r="E303" s="47"/>
      <c r="F303" s="47"/>
      <c r="G303" s="47"/>
      <c r="H303" s="47"/>
      <c r="I303" s="106"/>
      <c r="J303" s="47"/>
      <c r="K303" s="49"/>
      <c r="L303" s="48"/>
      <c r="M303" s="69"/>
      <c r="N303" s="40"/>
    </row>
    <row r="304" spans="1:14" s="41" customFormat="1" ht="60" customHeight="1" x14ac:dyDescent="0.2">
      <c r="A304" s="42"/>
      <c r="B304" s="87"/>
      <c r="C304" s="49"/>
      <c r="D304" s="49"/>
      <c r="E304" s="111"/>
      <c r="F304" s="80" t="s">
        <v>240</v>
      </c>
      <c r="G304" s="964"/>
      <c r="H304" s="965"/>
      <c r="I304" s="965"/>
      <c r="J304" s="965"/>
      <c r="K304" s="965"/>
      <c r="L304" s="966"/>
      <c r="M304" s="69"/>
      <c r="N304" s="40"/>
    </row>
    <row r="305" spans="1:14" s="41" customFormat="1" ht="6.75" customHeight="1" x14ac:dyDescent="0.2">
      <c r="A305" s="42"/>
      <c r="B305" s="87"/>
      <c r="C305" s="49"/>
      <c r="D305" s="49"/>
      <c r="E305" s="47"/>
      <c r="F305" s="47"/>
      <c r="G305" s="47"/>
      <c r="H305" s="47"/>
      <c r="I305" s="106"/>
      <c r="J305" s="47"/>
      <c r="K305" s="49"/>
      <c r="L305" s="48"/>
      <c r="M305" s="69"/>
      <c r="N305" s="40"/>
    </row>
    <row r="306" spans="1:14" s="41" customFormat="1" ht="15" customHeight="1" x14ac:dyDescent="0.2">
      <c r="A306" s="42"/>
      <c r="B306" s="87"/>
      <c r="C306" s="49"/>
      <c r="D306" s="49"/>
      <c r="E306" s="111" t="s">
        <v>93</v>
      </c>
      <c r="F306" s="47" t="s">
        <v>195</v>
      </c>
      <c r="G306" s="47"/>
      <c r="H306" s="47"/>
      <c r="I306" s="177"/>
      <c r="J306" s="47" t="s">
        <v>196</v>
      </c>
      <c r="K306" s="49"/>
      <c r="L306" s="89"/>
      <c r="M306" s="69"/>
      <c r="N306" s="40"/>
    </row>
    <row r="307" spans="1:14" s="41" customFormat="1" ht="6.75" customHeight="1" x14ac:dyDescent="0.2">
      <c r="A307" s="42"/>
      <c r="B307" s="87"/>
      <c r="C307" s="49"/>
      <c r="D307" s="49"/>
      <c r="E307" s="47"/>
      <c r="F307" s="47"/>
      <c r="G307" s="47"/>
      <c r="H307" s="47"/>
      <c r="I307" s="106"/>
      <c r="J307" s="47"/>
      <c r="K307" s="49"/>
      <c r="L307" s="48"/>
      <c r="M307" s="69"/>
      <c r="N307" s="40"/>
    </row>
    <row r="308" spans="1:14" s="41" customFormat="1" ht="60" customHeight="1" x14ac:dyDescent="0.2">
      <c r="A308" s="42"/>
      <c r="B308" s="87"/>
      <c r="C308" s="49"/>
      <c r="D308" s="49"/>
      <c r="E308" s="111"/>
      <c r="F308" s="80" t="s">
        <v>240</v>
      </c>
      <c r="G308" s="964"/>
      <c r="H308" s="965"/>
      <c r="I308" s="965"/>
      <c r="J308" s="965"/>
      <c r="K308" s="965"/>
      <c r="L308" s="966"/>
      <c r="M308" s="69"/>
      <c r="N308" s="40"/>
    </row>
    <row r="309" spans="1:14" s="41" customFormat="1" ht="6.75" customHeight="1" x14ac:dyDescent="0.2">
      <c r="A309" s="42"/>
      <c r="B309" s="87"/>
      <c r="C309" s="49"/>
      <c r="D309" s="49"/>
      <c r="E309" s="47"/>
      <c r="F309" s="47"/>
      <c r="G309" s="47"/>
      <c r="H309" s="47"/>
      <c r="I309" s="106"/>
      <c r="J309" s="47"/>
      <c r="K309" s="49"/>
      <c r="L309" s="48"/>
      <c r="M309" s="69"/>
      <c r="N309" s="40"/>
    </row>
    <row r="310" spans="1:14" s="41" customFormat="1" ht="15" customHeight="1" x14ac:dyDescent="0.2">
      <c r="A310" s="42"/>
      <c r="B310" s="87"/>
      <c r="C310" s="49"/>
      <c r="D310" s="49"/>
      <c r="E310" s="111" t="s">
        <v>94</v>
      </c>
      <c r="F310" s="47" t="s">
        <v>99</v>
      </c>
      <c r="G310" s="47"/>
      <c r="H310" s="47"/>
      <c r="I310" s="177"/>
      <c r="J310" s="47" t="s">
        <v>196</v>
      </c>
      <c r="K310" s="49"/>
      <c r="L310" s="89"/>
      <c r="M310" s="69"/>
      <c r="N310" s="40"/>
    </row>
    <row r="311" spans="1:14" s="41" customFormat="1" ht="6.75" customHeight="1" x14ac:dyDescent="0.2">
      <c r="A311" s="42"/>
      <c r="B311" s="87"/>
      <c r="C311" s="49"/>
      <c r="D311" s="49"/>
      <c r="E311" s="47"/>
      <c r="F311" s="47"/>
      <c r="G311" s="47"/>
      <c r="H311" s="47"/>
      <c r="I311" s="106"/>
      <c r="J311" s="47"/>
      <c r="K311" s="49"/>
      <c r="L311" s="48"/>
      <c r="M311" s="69"/>
      <c r="N311" s="40"/>
    </row>
    <row r="312" spans="1:14" s="41" customFormat="1" ht="60" customHeight="1" x14ac:dyDescent="0.2">
      <c r="A312" s="42"/>
      <c r="B312" s="87"/>
      <c r="C312" s="49"/>
      <c r="D312" s="49"/>
      <c r="E312" s="111"/>
      <c r="F312" s="80" t="s">
        <v>240</v>
      </c>
      <c r="G312" s="964"/>
      <c r="H312" s="965"/>
      <c r="I312" s="965"/>
      <c r="J312" s="965"/>
      <c r="K312" s="965"/>
      <c r="L312" s="966"/>
      <c r="M312" s="69"/>
      <c r="N312" s="40"/>
    </row>
    <row r="313" spans="1:14" s="41" customFormat="1" ht="6.75" customHeight="1" x14ac:dyDescent="0.2">
      <c r="A313" s="42"/>
      <c r="B313" s="87"/>
      <c r="C313" s="48"/>
      <c r="D313" s="47"/>
      <c r="E313" s="49"/>
      <c r="F313" s="49"/>
      <c r="G313" s="47"/>
      <c r="H313" s="47"/>
      <c r="I313" s="47"/>
      <c r="J313" s="47"/>
      <c r="K313" s="49"/>
      <c r="L313" s="48"/>
      <c r="M313" s="69"/>
      <c r="N313" s="40"/>
    </row>
    <row r="314" spans="1:14" s="41" customFormat="1" ht="6.75" customHeight="1" x14ac:dyDescent="0.2">
      <c r="A314" s="42"/>
      <c r="B314" s="87"/>
      <c r="C314" s="48"/>
      <c r="D314" s="47"/>
      <c r="E314" s="49"/>
      <c r="F314" s="49"/>
      <c r="G314" s="47"/>
      <c r="H314" s="47"/>
      <c r="I314" s="47"/>
      <c r="J314" s="47"/>
      <c r="K314" s="106"/>
      <c r="L314" s="48"/>
      <c r="M314" s="69"/>
      <c r="N314" s="40"/>
    </row>
    <row r="315" spans="1:14" s="41" customFormat="1" ht="15.75" x14ac:dyDescent="0.2">
      <c r="A315" s="40"/>
      <c r="B315" s="112"/>
      <c r="C315" s="103" t="s">
        <v>100</v>
      </c>
      <c r="D315" s="113"/>
      <c r="E315" s="114"/>
      <c r="F315" s="934" t="s">
        <v>241</v>
      </c>
      <c r="G315" s="934"/>
      <c r="H315" s="934"/>
      <c r="I315" s="934"/>
      <c r="J315" s="934"/>
      <c r="K315" s="934"/>
      <c r="L315" s="934"/>
      <c r="M315" s="935"/>
      <c r="N315" s="40"/>
    </row>
    <row r="316" spans="1:14" s="41" customFormat="1" ht="6" customHeight="1" x14ac:dyDescent="0.2">
      <c r="A316" s="42"/>
      <c r="B316" s="87"/>
      <c r="C316" s="48"/>
      <c r="D316" s="47"/>
      <c r="E316" s="49"/>
      <c r="F316" s="49"/>
      <c r="G316" s="47"/>
      <c r="H316" s="47"/>
      <c r="I316" s="47"/>
      <c r="J316" s="47"/>
      <c r="K316" s="106"/>
      <c r="L316" s="48"/>
      <c r="M316" s="69"/>
      <c r="N316" s="40"/>
    </row>
    <row r="317" spans="1:14" s="41" customFormat="1" ht="99.95" customHeight="1" x14ac:dyDescent="0.2">
      <c r="A317" s="40"/>
      <c r="B317" s="115"/>
      <c r="C317" s="967"/>
      <c r="D317" s="968"/>
      <c r="E317" s="968"/>
      <c r="F317" s="968"/>
      <c r="G317" s="968"/>
      <c r="H317" s="968"/>
      <c r="I317" s="968"/>
      <c r="J317" s="968"/>
      <c r="K317" s="968"/>
      <c r="L317" s="969"/>
      <c r="M317" s="116"/>
      <c r="N317" s="40"/>
    </row>
    <row r="318" spans="1:14" s="41" customFormat="1" ht="15" customHeight="1" thickBot="1" x14ac:dyDescent="0.25">
      <c r="A318" s="40"/>
      <c r="B318" s="204"/>
      <c r="C318" s="205"/>
      <c r="D318" s="205"/>
      <c r="E318" s="205"/>
      <c r="F318" s="205"/>
      <c r="G318" s="205"/>
      <c r="H318" s="205"/>
      <c r="I318" s="205"/>
      <c r="J318" s="205"/>
      <c r="K318" s="205"/>
      <c r="L318" s="205"/>
      <c r="M318" s="118"/>
      <c r="N318" s="40"/>
    </row>
    <row r="319" spans="1:14" s="253" customFormat="1" ht="15" customHeight="1" thickBot="1" x14ac:dyDescent="0.25">
      <c r="A319" s="245"/>
      <c r="B319" s="429"/>
      <c r="C319" s="229"/>
      <c r="D319" s="275"/>
      <c r="E319" s="571"/>
      <c r="F319" s="248"/>
      <c r="G319" s="247"/>
      <c r="H319" s="248"/>
      <c r="I319" s="410"/>
      <c r="J319" s="251"/>
      <c r="K319" s="410"/>
      <c r="L319" s="244"/>
      <c r="M319" s="254"/>
      <c r="N319" s="245"/>
    </row>
    <row r="320" spans="1:14" s="253" customFormat="1" ht="5.0999999999999996" customHeight="1" x14ac:dyDescent="0.2">
      <c r="A320" s="245"/>
      <c r="B320" s="307"/>
      <c r="C320" s="308"/>
      <c r="D320" s="309"/>
      <c r="E320" s="310"/>
      <c r="F320" s="311"/>
      <c r="G320" s="312"/>
      <c r="H320" s="311"/>
      <c r="I320" s="313"/>
      <c r="J320" s="314"/>
      <c r="K320" s="313"/>
      <c r="L320" s="315"/>
      <c r="M320" s="316"/>
      <c r="N320" s="245"/>
    </row>
    <row r="321" spans="1:14" s="854" customFormat="1" ht="18" x14ac:dyDescent="0.25">
      <c r="A321" s="851"/>
      <c r="B321" s="852"/>
      <c r="C321" s="936" t="s">
        <v>306</v>
      </c>
      <c r="D321" s="936"/>
      <c r="E321" s="936"/>
      <c r="F321" s="936"/>
      <c r="G321" s="936"/>
      <c r="H321" s="936"/>
      <c r="I321" s="936"/>
      <c r="J321" s="936"/>
      <c r="K321" s="936"/>
      <c r="L321" s="936"/>
      <c r="M321" s="853"/>
      <c r="N321" s="851"/>
    </row>
    <row r="322" spans="1:14" s="861" customFormat="1" ht="14.25" x14ac:dyDescent="0.25">
      <c r="A322" s="855"/>
      <c r="B322" s="856"/>
      <c r="C322" s="857"/>
      <c r="D322" s="857"/>
      <c r="E322" s="857"/>
      <c r="F322" s="858"/>
      <c r="G322" s="858"/>
      <c r="H322" s="858"/>
      <c r="I322" s="859"/>
      <c r="J322" s="858"/>
      <c r="K322" s="858"/>
      <c r="L322" s="858"/>
      <c r="M322" s="860"/>
      <c r="N322" s="855"/>
    </row>
    <row r="323" spans="1:14" s="861" customFormat="1" ht="14.25" x14ac:dyDescent="0.25">
      <c r="A323" s="855"/>
      <c r="B323" s="862"/>
      <c r="C323" s="940"/>
      <c r="D323" s="940"/>
      <c r="E323" s="940"/>
      <c r="F323" s="858"/>
      <c r="G323" s="940"/>
      <c r="H323" s="940"/>
      <c r="I323" s="859"/>
      <c r="J323" s="940"/>
      <c r="K323" s="940"/>
      <c r="L323" s="940"/>
      <c r="M323" s="860"/>
      <c r="N323" s="855"/>
    </row>
    <row r="324" spans="1:14" s="861" customFormat="1" ht="14.25" x14ac:dyDescent="0.25">
      <c r="A324" s="855"/>
      <c r="B324" s="862"/>
      <c r="C324" s="940" t="s">
        <v>152</v>
      </c>
      <c r="D324" s="940"/>
      <c r="E324" s="940"/>
      <c r="F324" s="858"/>
      <c r="G324" s="940" t="s">
        <v>153</v>
      </c>
      <c r="H324" s="940"/>
      <c r="I324" s="859"/>
      <c r="J324" s="940" t="s">
        <v>153</v>
      </c>
      <c r="K324" s="940"/>
      <c r="L324" s="940"/>
      <c r="M324" s="860"/>
      <c r="N324" s="855"/>
    </row>
    <row r="325" spans="1:14" s="867" customFormat="1" x14ac:dyDescent="0.25">
      <c r="A325" s="863"/>
      <c r="B325" s="864"/>
      <c r="C325" s="941" t="s">
        <v>151</v>
      </c>
      <c r="D325" s="941"/>
      <c r="E325" s="941"/>
      <c r="F325" s="865"/>
      <c r="G325" s="941" t="s">
        <v>151</v>
      </c>
      <c r="H325" s="941"/>
      <c r="I325" s="865"/>
      <c r="J325" s="941" t="s">
        <v>151</v>
      </c>
      <c r="K325" s="941"/>
      <c r="L325" s="941"/>
      <c r="M325" s="866"/>
      <c r="N325" s="863"/>
    </row>
    <row r="326" spans="1:14" s="867" customFormat="1" x14ac:dyDescent="0.25">
      <c r="A326" s="863"/>
      <c r="B326" s="868"/>
      <c r="C326" s="931" t="s">
        <v>310</v>
      </c>
      <c r="D326" s="931"/>
      <c r="E326" s="931"/>
      <c r="F326" s="869"/>
      <c r="G326" s="931" t="s">
        <v>311</v>
      </c>
      <c r="H326" s="931"/>
      <c r="I326" s="870"/>
      <c r="J326" s="931" t="s">
        <v>311</v>
      </c>
      <c r="K326" s="931"/>
      <c r="L326" s="931"/>
      <c r="M326" s="866"/>
      <c r="N326" s="863"/>
    </row>
    <row r="327" spans="1:14" s="867" customFormat="1" x14ac:dyDescent="0.25">
      <c r="A327" s="863"/>
      <c r="B327" s="871"/>
      <c r="C327" s="941" t="s">
        <v>154</v>
      </c>
      <c r="D327" s="941"/>
      <c r="E327" s="941"/>
      <c r="F327" s="872"/>
      <c r="G327" s="931" t="s">
        <v>312</v>
      </c>
      <c r="H327" s="931"/>
      <c r="I327" s="870"/>
      <c r="J327" s="931" t="s">
        <v>312</v>
      </c>
      <c r="K327" s="931"/>
      <c r="L327" s="931"/>
      <c r="M327" s="866"/>
      <c r="N327" s="863"/>
    </row>
    <row r="328" spans="1:14" s="867" customFormat="1" x14ac:dyDescent="0.25">
      <c r="A328" s="863"/>
      <c r="B328" s="864"/>
      <c r="C328" s="873" t="s">
        <v>155</v>
      </c>
      <c r="D328" s="932"/>
      <c r="E328" s="932"/>
      <c r="F328" s="941"/>
      <c r="G328" s="941"/>
      <c r="H328" s="941"/>
      <c r="I328" s="865"/>
      <c r="J328" s="941"/>
      <c r="K328" s="941"/>
      <c r="L328" s="941"/>
      <c r="M328" s="866"/>
      <c r="N328" s="863"/>
    </row>
    <row r="329" spans="1:14" s="879" customFormat="1" ht="5.0999999999999996" customHeight="1" x14ac:dyDescent="0.25">
      <c r="A329" s="863"/>
      <c r="B329" s="874"/>
      <c r="C329" s="875"/>
      <c r="D329" s="876"/>
      <c r="E329" s="877"/>
      <c r="F329" s="878"/>
      <c r="G329" s="876"/>
      <c r="H329" s="878"/>
      <c r="I329" s="876"/>
      <c r="J329" s="878"/>
      <c r="K329" s="876"/>
      <c r="L329" s="875"/>
      <c r="M329" s="866"/>
      <c r="N329" s="863"/>
    </row>
    <row r="330" spans="1:14" s="867" customFormat="1" ht="15.75" customHeight="1" x14ac:dyDescent="0.25">
      <c r="A330" s="863"/>
      <c r="B330" s="942" t="s">
        <v>156</v>
      </c>
      <c r="C330" s="943"/>
      <c r="D330" s="932"/>
      <c r="E330" s="932"/>
      <c r="F330" s="872"/>
      <c r="G330" s="872"/>
      <c r="H330" s="872"/>
      <c r="I330" s="865"/>
      <c r="J330" s="872"/>
      <c r="K330" s="872"/>
      <c r="L330" s="872"/>
      <c r="M330" s="866"/>
      <c r="N330" s="863"/>
    </row>
    <row r="331" spans="1:14" s="861" customFormat="1" thickBot="1" x14ac:dyDescent="0.3">
      <c r="A331" s="855"/>
      <c r="B331" s="880"/>
      <c r="C331" s="881"/>
      <c r="D331" s="881"/>
      <c r="E331" s="882"/>
      <c r="F331" s="882"/>
      <c r="G331" s="882"/>
      <c r="H331" s="883"/>
      <c r="I331" s="883"/>
      <c r="J331" s="883"/>
      <c r="K331" s="883"/>
      <c r="L331" s="883"/>
      <c r="M331" s="884"/>
      <c r="N331" s="855"/>
    </row>
    <row r="332" spans="1:14" s="861" customFormat="1" ht="15" customHeight="1" thickBot="1" x14ac:dyDescent="0.3">
      <c r="A332" s="885"/>
      <c r="B332" s="857"/>
      <c r="C332" s="859"/>
      <c r="D332" s="886"/>
      <c r="E332" s="885"/>
      <c r="F332" s="885"/>
      <c r="G332" s="887"/>
      <c r="H332" s="887"/>
      <c r="I332" s="887"/>
      <c r="J332" s="887"/>
      <c r="K332" s="888"/>
      <c r="L332" s="859"/>
      <c r="M332" s="885"/>
      <c r="N332" s="885"/>
    </row>
    <row r="333" spans="1:14" s="899" customFormat="1" ht="5.0999999999999996" customHeight="1" x14ac:dyDescent="0.25">
      <c r="A333" s="855"/>
      <c r="B333" s="889"/>
      <c r="C333" s="890"/>
      <c r="D333" s="891"/>
      <c r="E333" s="892"/>
      <c r="F333" s="893"/>
      <c r="G333" s="894"/>
      <c r="H333" s="893"/>
      <c r="I333" s="895"/>
      <c r="J333" s="896"/>
      <c r="K333" s="895"/>
      <c r="L333" s="897"/>
      <c r="M333" s="898"/>
      <c r="N333" s="855"/>
    </row>
    <row r="334" spans="1:14" s="905" customFormat="1" ht="12.75" x14ac:dyDescent="0.25">
      <c r="A334" s="900"/>
      <c r="B334" s="901"/>
      <c r="C334" s="902"/>
      <c r="D334" s="902"/>
      <c r="E334" s="902"/>
      <c r="F334" s="902"/>
      <c r="G334" s="902"/>
      <c r="H334" s="902"/>
      <c r="I334" s="902"/>
      <c r="J334" s="902"/>
      <c r="K334" s="902"/>
      <c r="L334" s="902"/>
      <c r="M334" s="903"/>
      <c r="N334" s="904"/>
    </row>
    <row r="335" spans="1:14" s="905" customFormat="1" ht="12.75" x14ac:dyDescent="0.25">
      <c r="A335" s="900"/>
      <c r="B335" s="901"/>
      <c r="C335" s="902"/>
      <c r="D335" s="902"/>
      <c r="E335" s="902"/>
      <c r="F335" s="902"/>
      <c r="G335" s="902"/>
      <c r="H335" s="902"/>
      <c r="I335" s="902"/>
      <c r="J335" s="902"/>
      <c r="K335" s="902"/>
      <c r="L335" s="902"/>
      <c r="M335" s="903"/>
      <c r="N335" s="904"/>
    </row>
    <row r="336" spans="1:14" s="905" customFormat="1" ht="15" customHeight="1" x14ac:dyDescent="0.25">
      <c r="A336" s="900"/>
      <c r="B336" s="856"/>
      <c r="C336" s="906"/>
      <c r="D336" s="904"/>
      <c r="E336" s="906"/>
      <c r="F336" s="944" t="s">
        <v>168</v>
      </c>
      <c r="G336" s="944"/>
      <c r="H336" s="944"/>
      <c r="I336" s="886"/>
      <c r="J336" s="886"/>
      <c r="K336" s="886"/>
      <c r="L336" s="886"/>
      <c r="M336" s="907"/>
      <c r="N336" s="904"/>
    </row>
    <row r="337" spans="1:16" s="867" customFormat="1" ht="15" customHeight="1" x14ac:dyDescent="0.25">
      <c r="A337" s="863"/>
      <c r="B337" s="908"/>
      <c r="C337" s="865"/>
      <c r="D337" s="865"/>
      <c r="E337" s="865"/>
      <c r="F337" s="941" t="s">
        <v>167</v>
      </c>
      <c r="G337" s="941"/>
      <c r="H337" s="941"/>
      <c r="I337" s="865"/>
      <c r="J337" s="865"/>
      <c r="K337" s="865"/>
      <c r="L337" s="865"/>
      <c r="M337" s="909"/>
      <c r="N337" s="910"/>
    </row>
    <row r="338" spans="1:16" s="867" customFormat="1" ht="15" customHeight="1" x14ac:dyDescent="0.25">
      <c r="A338" s="863"/>
      <c r="B338" s="864"/>
      <c r="C338" s="911"/>
      <c r="D338" s="911"/>
      <c r="E338" s="911"/>
      <c r="F338" s="949" t="s">
        <v>313</v>
      </c>
      <c r="G338" s="949"/>
      <c r="H338" s="949"/>
      <c r="I338" s="911"/>
      <c r="J338" s="911"/>
      <c r="K338" s="911"/>
      <c r="L338" s="911"/>
      <c r="M338" s="912"/>
      <c r="N338" s="910"/>
    </row>
    <row r="339" spans="1:16" s="879" customFormat="1" ht="5.0999999999999996" customHeight="1" x14ac:dyDescent="0.25">
      <c r="A339" s="863"/>
      <c r="B339" s="874"/>
      <c r="C339" s="913"/>
      <c r="D339" s="876"/>
      <c r="E339" s="878"/>
      <c r="F339" s="878"/>
      <c r="G339" s="876"/>
      <c r="H339" s="878"/>
      <c r="I339" s="876"/>
      <c r="J339" s="878"/>
      <c r="K339" s="876"/>
      <c r="L339" s="875"/>
      <c r="M339" s="866"/>
      <c r="N339" s="863"/>
    </row>
    <row r="340" spans="1:16" s="867" customFormat="1" x14ac:dyDescent="0.25">
      <c r="A340" s="863"/>
      <c r="B340" s="864"/>
      <c r="C340" s="914"/>
      <c r="D340" s="865"/>
      <c r="E340" s="865"/>
      <c r="F340" s="873" t="s">
        <v>156</v>
      </c>
      <c r="G340" s="932"/>
      <c r="H340" s="932"/>
      <c r="I340" s="865"/>
      <c r="J340" s="933"/>
      <c r="K340" s="933"/>
      <c r="L340" s="865"/>
      <c r="M340" s="909"/>
      <c r="N340" s="865"/>
      <c r="O340" s="910"/>
      <c r="P340" s="910"/>
    </row>
    <row r="341" spans="1:16" s="867" customFormat="1" x14ac:dyDescent="0.25">
      <c r="A341" s="863"/>
      <c r="B341" s="864"/>
      <c r="C341" s="914"/>
      <c r="D341" s="865"/>
      <c r="E341" s="865"/>
      <c r="F341" s="873"/>
      <c r="G341" s="915"/>
      <c r="H341" s="915"/>
      <c r="I341" s="865"/>
      <c r="J341" s="916"/>
      <c r="K341" s="916"/>
      <c r="L341" s="865"/>
      <c r="M341" s="909"/>
      <c r="N341" s="865"/>
      <c r="O341" s="910"/>
      <c r="P341" s="910"/>
    </row>
    <row r="342" spans="1:16" s="867" customFormat="1" x14ac:dyDescent="0.25">
      <c r="A342" s="863"/>
      <c r="B342" s="864"/>
      <c r="C342" s="914"/>
      <c r="D342" s="865"/>
      <c r="E342" s="865"/>
      <c r="F342" s="873"/>
      <c r="G342" s="915"/>
      <c r="H342" s="915"/>
      <c r="I342" s="865"/>
      <c r="J342" s="916"/>
      <c r="K342" s="916"/>
      <c r="L342" s="865"/>
      <c r="M342" s="909"/>
      <c r="N342" s="865"/>
      <c r="O342" s="910"/>
      <c r="P342" s="910"/>
    </row>
    <row r="343" spans="1:16" s="828" customFormat="1" ht="15" customHeight="1" x14ac:dyDescent="0.2">
      <c r="A343" s="826"/>
      <c r="B343" s="947" t="s">
        <v>334</v>
      </c>
      <c r="C343" s="948"/>
      <c r="D343" s="948"/>
      <c r="E343" s="948"/>
      <c r="F343" s="948"/>
      <c r="G343" s="948"/>
      <c r="H343" s="948"/>
      <c r="I343" s="948"/>
      <c r="J343" s="948"/>
      <c r="K343" s="948"/>
      <c r="L343" s="948"/>
      <c r="M343" s="827"/>
      <c r="N343" s="826"/>
    </row>
    <row r="344" spans="1:16" s="861" customFormat="1" thickBot="1" x14ac:dyDescent="0.3">
      <c r="A344" s="855"/>
      <c r="B344" s="880"/>
      <c r="C344" s="881"/>
      <c r="D344" s="881"/>
      <c r="E344" s="881"/>
      <c r="F344" s="881"/>
      <c r="G344" s="881"/>
      <c r="H344" s="881"/>
      <c r="I344" s="881"/>
      <c r="J344" s="881"/>
      <c r="K344" s="881"/>
      <c r="L344" s="881"/>
      <c r="M344" s="884"/>
      <c r="N344" s="885"/>
    </row>
    <row r="345" spans="1:16" s="919" customFormat="1" ht="12.75" customHeight="1" x14ac:dyDescent="0.2">
      <c r="A345" s="917"/>
      <c r="B345" s="885"/>
      <c r="C345" s="918"/>
      <c r="D345" s="918"/>
      <c r="E345" s="918"/>
      <c r="F345" s="918"/>
      <c r="G345" s="918"/>
      <c r="H345" s="918"/>
      <c r="I345" s="918"/>
      <c r="J345" s="918"/>
      <c r="K345" s="918"/>
      <c r="L345" s="918"/>
      <c r="M345" s="917"/>
      <c r="N345" s="917"/>
    </row>
    <row r="346" spans="1:16" s="37" customFormat="1" ht="12.75" x14ac:dyDescent="0.2">
      <c r="A346" s="36"/>
      <c r="B346" s="29"/>
      <c r="C346" s="29"/>
      <c r="D346" s="29"/>
      <c r="E346" s="29"/>
      <c r="F346" s="29"/>
      <c r="G346" s="29"/>
      <c r="H346" s="29"/>
      <c r="I346" s="29"/>
      <c r="J346" s="29"/>
      <c r="K346" s="29"/>
      <c r="L346" s="29"/>
      <c r="M346" s="36"/>
      <c r="N346" s="36"/>
    </row>
    <row r="347" spans="1:16" s="37" customFormat="1" ht="12.75" x14ac:dyDescent="0.2">
      <c r="A347" s="36"/>
      <c r="B347" s="30"/>
      <c r="C347" s="30"/>
      <c r="D347" s="30"/>
      <c r="E347" s="30"/>
      <c r="F347" s="30"/>
      <c r="G347" s="30"/>
      <c r="H347" s="30"/>
      <c r="I347" s="30"/>
      <c r="J347" s="30"/>
      <c r="K347" s="30"/>
      <c r="L347" s="30"/>
      <c r="M347" s="36"/>
      <c r="N347" s="36"/>
    </row>
    <row r="348" spans="1:16" s="37" customFormat="1" ht="12.75" x14ac:dyDescent="0.2">
      <c r="A348" s="36"/>
      <c r="B348" s="30"/>
      <c r="C348" s="30"/>
      <c r="D348" s="30"/>
      <c r="E348" s="30"/>
      <c r="F348" s="30"/>
      <c r="G348" s="30"/>
      <c r="H348" s="30"/>
      <c r="I348" s="30"/>
      <c r="J348" s="30"/>
      <c r="K348" s="30"/>
      <c r="L348" s="30"/>
      <c r="M348" s="36"/>
      <c r="N348" s="36"/>
    </row>
    <row r="349" spans="1:16" s="37" customFormat="1" ht="12.75" x14ac:dyDescent="0.2">
      <c r="A349" s="36"/>
      <c r="B349" s="30"/>
      <c r="C349" s="30"/>
      <c r="D349" s="30"/>
      <c r="E349" s="30"/>
      <c r="F349" s="30"/>
      <c r="G349" s="30"/>
      <c r="H349" s="30"/>
      <c r="I349" s="30"/>
      <c r="J349" s="30"/>
      <c r="K349" s="30"/>
      <c r="L349" s="30"/>
      <c r="M349" s="36"/>
      <c r="N349" s="36"/>
    </row>
    <row r="350" spans="1:16" s="37" customFormat="1" ht="12.75" x14ac:dyDescent="0.2">
      <c r="A350" s="36"/>
      <c r="B350" s="31"/>
      <c r="C350" s="31"/>
      <c r="D350" s="31"/>
      <c r="E350" s="31"/>
      <c r="F350" s="31"/>
      <c r="G350" s="31"/>
      <c r="H350" s="31"/>
      <c r="I350" s="31"/>
      <c r="J350" s="31"/>
      <c r="K350" s="31"/>
      <c r="L350" s="31"/>
      <c r="M350" s="36"/>
      <c r="N350" s="36"/>
    </row>
    <row r="351" spans="1:16" s="35" customFormat="1" ht="14.25" x14ac:dyDescent="0.2">
      <c r="A351" s="34"/>
      <c r="B351" s="31"/>
      <c r="C351" s="31"/>
      <c r="D351" s="31"/>
      <c r="E351" s="31"/>
      <c r="F351" s="31"/>
      <c r="G351" s="31"/>
      <c r="H351" s="31"/>
      <c r="I351" s="31"/>
      <c r="J351" s="31"/>
      <c r="K351" s="31"/>
      <c r="L351" s="31"/>
      <c r="M351" s="34"/>
      <c r="N351" s="34"/>
    </row>
    <row r="352" spans="1:16" s="35" customFormat="1" ht="14.25" x14ac:dyDescent="0.2">
      <c r="A352" s="34"/>
      <c r="B352" s="3"/>
      <c r="C352" s="3"/>
      <c r="D352" s="3"/>
      <c r="E352" s="3"/>
      <c r="F352" s="3"/>
      <c r="G352" s="3"/>
      <c r="H352" s="3"/>
      <c r="I352" s="3"/>
      <c r="J352" s="3"/>
      <c r="K352" s="3"/>
      <c r="L352" s="3"/>
      <c r="M352" s="34"/>
      <c r="N352" s="34"/>
    </row>
    <row r="353" spans="1:14" s="35" customFormat="1" ht="14.25" x14ac:dyDescent="0.2">
      <c r="A353" s="34"/>
      <c r="B353" s="32"/>
      <c r="C353" s="32"/>
      <c r="D353" s="32"/>
      <c r="E353" s="32"/>
      <c r="F353" s="32"/>
      <c r="G353" s="32"/>
      <c r="H353" s="1"/>
      <c r="I353" s="1"/>
      <c r="J353" s="1"/>
      <c r="K353" s="1"/>
      <c r="L353" s="1"/>
      <c r="M353" s="34"/>
      <c r="N353" s="34"/>
    </row>
    <row r="354" spans="1:14" s="35" customFormat="1" ht="14.25" x14ac:dyDescent="0.2">
      <c r="A354" s="34"/>
      <c r="B354" s="946"/>
      <c r="C354" s="946"/>
      <c r="D354" s="946"/>
      <c r="E354" s="32"/>
      <c r="F354" s="946"/>
      <c r="G354" s="946"/>
      <c r="H354" s="946"/>
      <c r="I354" s="1"/>
      <c r="J354" s="946"/>
      <c r="K354" s="946"/>
      <c r="L354" s="946"/>
      <c r="M354" s="34"/>
      <c r="N354" s="34"/>
    </row>
    <row r="355" spans="1:14" s="35" customFormat="1" ht="14.25" x14ac:dyDescent="0.2">
      <c r="A355" s="34"/>
      <c r="B355" s="946"/>
      <c r="C355" s="946"/>
      <c r="D355" s="946"/>
      <c r="E355" s="32"/>
      <c r="F355" s="946"/>
      <c r="G355" s="946"/>
      <c r="H355" s="946"/>
      <c r="I355" s="1"/>
      <c r="J355" s="946"/>
      <c r="K355" s="946"/>
      <c r="L355" s="946"/>
      <c r="M355" s="34"/>
      <c r="N355" s="34"/>
    </row>
    <row r="356" spans="1:14" s="35" customFormat="1" ht="14.25" x14ac:dyDescent="0.2">
      <c r="A356" s="34"/>
      <c r="B356" s="946"/>
      <c r="C356" s="946"/>
      <c r="D356" s="946"/>
      <c r="E356" s="12"/>
      <c r="F356" s="946"/>
      <c r="G356" s="946"/>
      <c r="H356" s="946"/>
      <c r="I356" s="1"/>
      <c r="J356" s="946"/>
      <c r="K356" s="946"/>
      <c r="L356" s="946"/>
      <c r="M356" s="34"/>
      <c r="N356" s="34"/>
    </row>
    <row r="357" spans="1:14" s="35" customFormat="1" ht="14.25" x14ac:dyDescent="0.2">
      <c r="A357" s="34"/>
      <c r="B357" s="38"/>
      <c r="C357" s="32"/>
      <c r="D357" s="32"/>
      <c r="E357" s="39"/>
      <c r="F357" s="39"/>
      <c r="G357" s="39"/>
      <c r="H357" s="1"/>
      <c r="I357" s="1"/>
      <c r="J357" s="1"/>
      <c r="K357" s="1"/>
      <c r="L357" s="1"/>
      <c r="M357" s="34"/>
      <c r="N357" s="34"/>
    </row>
    <row r="358" spans="1:14" s="35" customFormat="1" ht="14.25" x14ac:dyDescent="0.2">
      <c r="A358" s="34"/>
      <c r="B358" s="34"/>
      <c r="C358" s="34"/>
      <c r="D358" s="34"/>
      <c r="E358" s="34"/>
      <c r="F358" s="34"/>
      <c r="G358" s="34"/>
      <c r="H358" s="34"/>
      <c r="I358" s="34"/>
      <c r="J358" s="34"/>
      <c r="K358" s="34"/>
      <c r="L358" s="34"/>
      <c r="M358" s="34"/>
      <c r="N358" s="34"/>
    </row>
    <row r="359" spans="1:14" s="35" customFormat="1" ht="14.25" x14ac:dyDescent="0.2">
      <c r="N359" s="34"/>
    </row>
    <row r="360" spans="1:14" s="35" customFormat="1" ht="14.25" x14ac:dyDescent="0.2">
      <c r="N360" s="34"/>
    </row>
  </sheetData>
  <sheetProtection selectLockedCells="1"/>
  <mergeCells count="128">
    <mergeCell ref="B11:D11"/>
    <mergeCell ref="E11:M11"/>
    <mergeCell ref="E66:L66"/>
    <mergeCell ref="G134:L134"/>
    <mergeCell ref="B13:D13"/>
    <mergeCell ref="E13:M13"/>
    <mergeCell ref="B15:M15"/>
    <mergeCell ref="C33:L33"/>
    <mergeCell ref="I25:K25"/>
    <mergeCell ref="L25:M25"/>
    <mergeCell ref="E48:L48"/>
    <mergeCell ref="G19:J19"/>
    <mergeCell ref="L19:M19"/>
    <mergeCell ref="G27:H27"/>
    <mergeCell ref="B17:C17"/>
    <mergeCell ref="E54:L54"/>
    <mergeCell ref="C38:L38"/>
    <mergeCell ref="B29:D29"/>
    <mergeCell ref="G96:L96"/>
    <mergeCell ref="G106:L106"/>
    <mergeCell ref="G124:L124"/>
    <mergeCell ref="E110:L110"/>
    <mergeCell ref="E118:L118"/>
    <mergeCell ref="E72:L72"/>
    <mergeCell ref="G82:L82"/>
    <mergeCell ref="E2:L2"/>
    <mergeCell ref="E3:L3"/>
    <mergeCell ref="E4:L4"/>
    <mergeCell ref="B7:D7"/>
    <mergeCell ref="E7:I7"/>
    <mergeCell ref="K7:M7"/>
    <mergeCell ref="G44:L44"/>
    <mergeCell ref="E60:L60"/>
    <mergeCell ref="B25:C25"/>
    <mergeCell ref="E25:F25"/>
    <mergeCell ref="G25:H25"/>
    <mergeCell ref="D17:M17"/>
    <mergeCell ref="B19:C19"/>
    <mergeCell ref="D19:E19"/>
    <mergeCell ref="B21:C21"/>
    <mergeCell ref="D21:G21"/>
    <mergeCell ref="I21:M21"/>
    <mergeCell ref="B23:D23"/>
    <mergeCell ref="L23:M23"/>
    <mergeCell ref="B9:D9"/>
    <mergeCell ref="E9:I9"/>
    <mergeCell ref="K9:M9"/>
    <mergeCell ref="C75:M75"/>
    <mergeCell ref="G192:L192"/>
    <mergeCell ref="G204:L204"/>
    <mergeCell ref="E206:L206"/>
    <mergeCell ref="E214:L214"/>
    <mergeCell ref="G220:L220"/>
    <mergeCell ref="G232:L232"/>
    <mergeCell ref="G242:L242"/>
    <mergeCell ref="E196:L196"/>
    <mergeCell ref="E224:L224"/>
    <mergeCell ref="G152:L152"/>
    <mergeCell ref="G162:L162"/>
    <mergeCell ref="E90:L90"/>
    <mergeCell ref="E176:L176"/>
    <mergeCell ref="E186:L186"/>
    <mergeCell ref="G172:L172"/>
    <mergeCell ref="E138:L138"/>
    <mergeCell ref="E146:L146"/>
    <mergeCell ref="E156:L156"/>
    <mergeCell ref="E166:L166"/>
    <mergeCell ref="G182:L182"/>
    <mergeCell ref="E254:L254"/>
    <mergeCell ref="E270:L270"/>
    <mergeCell ref="E262:L262"/>
    <mergeCell ref="E246:L246"/>
    <mergeCell ref="C324:E324"/>
    <mergeCell ref="G324:H324"/>
    <mergeCell ref="J324:L324"/>
    <mergeCell ref="G304:L304"/>
    <mergeCell ref="G308:L308"/>
    <mergeCell ref="G312:L312"/>
    <mergeCell ref="C317:L317"/>
    <mergeCell ref="B343:L343"/>
    <mergeCell ref="F338:H338"/>
    <mergeCell ref="C326:E326"/>
    <mergeCell ref="G326:H326"/>
    <mergeCell ref="J326:L326"/>
    <mergeCell ref="C327:E327"/>
    <mergeCell ref="G327:H327"/>
    <mergeCell ref="L27:M27"/>
    <mergeCell ref="E236:L236"/>
    <mergeCell ref="B27:F27"/>
    <mergeCell ref="E128:L128"/>
    <mergeCell ref="E29:M29"/>
    <mergeCell ref="I31:J31"/>
    <mergeCell ref="E31:G31"/>
    <mergeCell ref="B31:C31"/>
    <mergeCell ref="J27:K27"/>
    <mergeCell ref="E84:L84"/>
    <mergeCell ref="E100:L100"/>
    <mergeCell ref="G340:H340"/>
    <mergeCell ref="F328:H328"/>
    <mergeCell ref="J328:L328"/>
    <mergeCell ref="D330:E330"/>
    <mergeCell ref="F337:H337"/>
    <mergeCell ref="C325:E325"/>
    <mergeCell ref="B356:D356"/>
    <mergeCell ref="F356:H356"/>
    <mergeCell ref="J356:L356"/>
    <mergeCell ref="B354:D354"/>
    <mergeCell ref="F354:H354"/>
    <mergeCell ref="J354:L354"/>
    <mergeCell ref="B355:D355"/>
    <mergeCell ref="F355:H355"/>
    <mergeCell ref="J355:L355"/>
    <mergeCell ref="J327:L327"/>
    <mergeCell ref="D328:E328"/>
    <mergeCell ref="J340:K340"/>
    <mergeCell ref="F315:M315"/>
    <mergeCell ref="C321:L321"/>
    <mergeCell ref="E278:L278"/>
    <mergeCell ref="E286:L286"/>
    <mergeCell ref="E294:L294"/>
    <mergeCell ref="C323:E323"/>
    <mergeCell ref="G323:H323"/>
    <mergeCell ref="J323:L323"/>
    <mergeCell ref="G325:H325"/>
    <mergeCell ref="B330:C330"/>
    <mergeCell ref="F336:H336"/>
    <mergeCell ref="J325:L325"/>
    <mergeCell ref="B297:L297"/>
  </mergeCells>
  <pageMargins left="0.78740157480314965" right="0.19685039370078741" top="0.39370078740157483" bottom="0.39370078740157483" header="0.19685039370078741" footer="0.19685039370078741"/>
  <pageSetup paperSize="9" scale="67" fitToHeight="0" orientation="portrait" r:id="rId1"/>
  <headerFooter>
    <oddFooter>&amp;A&amp;RPágina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1"/>
  <sheetViews>
    <sheetView showGridLines="0" view="pageBreakPreview" zoomScaleNormal="83" zoomScaleSheetLayoutView="100" workbookViewId="0">
      <selection activeCell="O32" sqref="O32"/>
    </sheetView>
  </sheetViews>
  <sheetFormatPr defaultRowHeight="15" x14ac:dyDescent="0.25"/>
  <cols>
    <col min="1" max="2" width="2.7109375" style="257" customWidth="1"/>
    <col min="3" max="3" width="14.7109375" style="257" customWidth="1"/>
    <col min="4" max="4" width="12.7109375" style="257" customWidth="1"/>
    <col min="5" max="5" width="5.7109375" style="257" customWidth="1"/>
    <col min="6" max="6" width="17.7109375" style="257" customWidth="1"/>
    <col min="7" max="7" width="5.7109375" style="257" customWidth="1"/>
    <col min="8" max="8" width="23.7109375" style="257" customWidth="1"/>
    <col min="9" max="9" width="5.7109375" style="257" customWidth="1"/>
    <col min="10" max="10" width="17.7109375" style="257" customWidth="1"/>
    <col min="11" max="11" width="5.7109375" style="257" customWidth="1"/>
    <col min="12" max="12" width="17.7109375" style="257" customWidth="1"/>
    <col min="13" max="14" width="2.7109375" style="257" customWidth="1"/>
    <col min="15" max="16384" width="9.140625" style="257"/>
  </cols>
  <sheetData>
    <row r="1" spans="1:14" ht="20.100000000000001" customHeight="1" x14ac:dyDescent="0.25">
      <c r="A1" s="628"/>
      <c r="B1" s="629"/>
      <c r="C1" s="628"/>
      <c r="D1" s="628"/>
      <c r="E1" s="628"/>
      <c r="F1" s="628"/>
      <c r="G1" s="628"/>
      <c r="H1" s="628"/>
      <c r="I1" s="628"/>
      <c r="J1" s="628"/>
      <c r="K1" s="628"/>
      <c r="L1" s="628"/>
      <c r="M1" s="628"/>
      <c r="N1" s="628"/>
    </row>
    <row r="2" spans="1:14" ht="20.100000000000001" customHeight="1" x14ac:dyDescent="0.25">
      <c r="A2" s="628"/>
      <c r="B2" s="630"/>
      <c r="C2" s="631"/>
      <c r="D2" s="631"/>
      <c r="E2" s="993" t="s">
        <v>254</v>
      </c>
      <c r="F2" s="993"/>
      <c r="G2" s="993"/>
      <c r="H2" s="993"/>
      <c r="I2" s="993"/>
      <c r="J2" s="993"/>
      <c r="K2" s="993"/>
      <c r="L2" s="993"/>
      <c r="M2" s="631"/>
      <c r="N2" s="628"/>
    </row>
    <row r="3" spans="1:14" s="259" customFormat="1" ht="20.100000000000001" customHeight="1" x14ac:dyDescent="0.2">
      <c r="A3" s="632"/>
      <c r="B3" s="633"/>
      <c r="C3" s="634"/>
      <c r="D3" s="634"/>
      <c r="E3" s="993" t="s">
        <v>337</v>
      </c>
      <c r="F3" s="993"/>
      <c r="G3" s="993"/>
      <c r="H3" s="993"/>
      <c r="I3" s="993"/>
      <c r="J3" s="993"/>
      <c r="K3" s="993"/>
      <c r="L3" s="993"/>
      <c r="M3" s="632"/>
      <c r="N3" s="632"/>
    </row>
    <row r="4" spans="1:14" s="259" customFormat="1" ht="20.100000000000001" customHeight="1" x14ac:dyDescent="0.2">
      <c r="A4" s="632"/>
      <c r="B4" s="633"/>
      <c r="C4" s="635"/>
      <c r="D4" s="635"/>
      <c r="E4" s="1000" t="s">
        <v>221</v>
      </c>
      <c r="F4" s="1000"/>
      <c r="G4" s="1000"/>
      <c r="H4" s="1000"/>
      <c r="I4" s="1000"/>
      <c r="J4" s="1000"/>
      <c r="K4" s="1000"/>
      <c r="L4" s="1000"/>
      <c r="M4" s="632"/>
      <c r="N4" s="632"/>
    </row>
    <row r="5" spans="1:14" ht="20.100000000000001" customHeight="1" x14ac:dyDescent="0.25">
      <c r="A5" s="628"/>
      <c r="B5" s="629"/>
      <c r="C5" s="628"/>
      <c r="D5" s="628"/>
      <c r="E5" s="628"/>
      <c r="F5" s="628"/>
      <c r="G5" s="628"/>
      <c r="H5" s="628"/>
      <c r="I5" s="628"/>
      <c r="J5" s="628"/>
      <c r="K5" s="628"/>
      <c r="L5" s="628"/>
      <c r="M5" s="628"/>
      <c r="N5" s="628"/>
    </row>
    <row r="6" spans="1:14" ht="20.100000000000001" customHeight="1" x14ac:dyDescent="0.25">
      <c r="A6" s="628"/>
      <c r="B6" s="636"/>
      <c r="C6" s="637"/>
      <c r="D6" s="637"/>
      <c r="E6" s="637"/>
      <c r="F6" s="637"/>
      <c r="G6" s="637"/>
      <c r="H6" s="637"/>
      <c r="I6" s="637"/>
      <c r="J6" s="637"/>
      <c r="K6" s="637"/>
      <c r="L6" s="638"/>
      <c r="M6" s="639"/>
      <c r="N6" s="628"/>
    </row>
    <row r="7" spans="1:14" s="586" customFormat="1" ht="15" customHeight="1" x14ac:dyDescent="0.25">
      <c r="A7" s="585"/>
      <c r="B7" s="994" t="str">
        <f>'ANEXO V - FICHA A_CARACT.'!$B$7</f>
        <v>Órgão / Entidade:</v>
      </c>
      <c r="C7" s="994"/>
      <c r="D7" s="994"/>
      <c r="E7" s="1019">
        <f>'ANEXO V - FICHA A_CARACT.'!$E$7</f>
        <v>0</v>
      </c>
      <c r="F7" s="1019"/>
      <c r="G7" s="1019"/>
      <c r="H7" s="1019"/>
      <c r="I7" s="1019"/>
      <c r="J7" s="226" t="str">
        <f>'ANEXO V - FICHA A_CARACT.'!$J$7</f>
        <v>Protocolo nº:</v>
      </c>
      <c r="K7" s="998">
        <f>'ANEXO V - FICHA A_CARACT.'!$K$7</f>
        <v>0</v>
      </c>
      <c r="L7" s="998"/>
      <c r="M7" s="998"/>
      <c r="N7" s="585"/>
    </row>
    <row r="8" spans="1:14" s="585" customFormat="1" ht="4.5" customHeight="1" x14ac:dyDescent="0.25">
      <c r="B8" s="587"/>
      <c r="C8" s="588" t="s">
        <v>4</v>
      </c>
      <c r="D8" s="227"/>
      <c r="E8" s="222"/>
      <c r="F8" s="222"/>
      <c r="G8" s="222"/>
      <c r="H8" s="222"/>
      <c r="I8" s="222"/>
      <c r="J8" s="227"/>
      <c r="K8" s="222"/>
      <c r="L8" s="589"/>
      <c r="M8" s="590"/>
    </row>
    <row r="9" spans="1:14" s="586" customFormat="1" ht="15" customHeight="1" x14ac:dyDescent="0.25">
      <c r="A9" s="585"/>
      <c r="B9" s="994" t="str">
        <f>'ANEXO V - FICHA A_CARACT.'!$B$9</f>
        <v>Depto. / Setor Interessado:</v>
      </c>
      <c r="C9" s="994"/>
      <c r="D9" s="994"/>
      <c r="E9" s="1019">
        <f>'ANEXO V - FICHA A_CARACT.'!$E$9</f>
        <v>0</v>
      </c>
      <c r="F9" s="1019"/>
      <c r="G9" s="1019"/>
      <c r="H9" s="1019"/>
      <c r="I9" s="1019"/>
      <c r="J9" s="591" t="str">
        <f>'ANEXO V - FICHA A_CARACT.'!$J$9</f>
        <v>Data da Vistoria:</v>
      </c>
      <c r="K9" s="1020" t="str">
        <f>'ANEXO V - FICHA A_CARACT.'!$K$9</f>
        <v>00/00/0000</v>
      </c>
      <c r="L9" s="1020"/>
      <c r="M9" s="1020"/>
      <c r="N9" s="585"/>
    </row>
    <row r="10" spans="1:14" s="585" customFormat="1" ht="4.5" customHeight="1" x14ac:dyDescent="0.25">
      <c r="B10" s="587"/>
      <c r="C10" s="588" t="s">
        <v>4</v>
      </c>
      <c r="D10" s="227"/>
      <c r="E10" s="222"/>
      <c r="F10" s="222"/>
      <c r="G10" s="222"/>
      <c r="H10" s="222"/>
      <c r="I10" s="222"/>
      <c r="J10" s="222"/>
      <c r="K10" s="222"/>
      <c r="L10" s="589"/>
      <c r="M10" s="590"/>
    </row>
    <row r="11" spans="1:14" s="586" customFormat="1" ht="15" customHeight="1" x14ac:dyDescent="0.25">
      <c r="A11" s="585"/>
      <c r="B11" s="994" t="str">
        <f>'ANEXO V - FICHA A_CARACT.'!$B$11</f>
        <v>Objetivo da ocupação:</v>
      </c>
      <c r="C11" s="994"/>
      <c r="D11" s="994"/>
      <c r="E11" s="995">
        <f>'ANEXO V - FICHA A_CARACT.'!$E$11</f>
        <v>0</v>
      </c>
      <c r="F11" s="995"/>
      <c r="G11" s="995"/>
      <c r="H11" s="995"/>
      <c r="I11" s="995"/>
      <c r="J11" s="995"/>
      <c r="K11" s="995"/>
      <c r="L11" s="995"/>
      <c r="M11" s="995"/>
      <c r="N11" s="585"/>
    </row>
    <row r="12" spans="1:14" s="585" customFormat="1" ht="5.0999999999999996" customHeight="1" x14ac:dyDescent="0.25">
      <c r="B12" s="587"/>
      <c r="C12" s="588" t="s">
        <v>4</v>
      </c>
      <c r="D12" s="227"/>
      <c r="E12" s="222"/>
      <c r="F12" s="222"/>
      <c r="G12" s="222"/>
      <c r="H12" s="222"/>
      <c r="I12" s="222"/>
      <c r="J12" s="222"/>
      <c r="K12" s="222"/>
      <c r="L12" s="589"/>
      <c r="M12" s="590"/>
    </row>
    <row r="13" spans="1:14" s="586" customFormat="1" ht="15" customHeight="1" x14ac:dyDescent="0.25">
      <c r="A13" s="585"/>
      <c r="B13" s="994" t="str">
        <f>'ANEXO V - FICHA A_CARACT.'!$B$13</f>
        <v>Proprietário do Imóvel:</v>
      </c>
      <c r="C13" s="994"/>
      <c r="D13" s="994"/>
      <c r="E13" s="995">
        <f>'ANEXO V - FICHA A_CARACT.'!$E$13</f>
        <v>0</v>
      </c>
      <c r="F13" s="995"/>
      <c r="G13" s="995"/>
      <c r="H13" s="995"/>
      <c r="I13" s="995"/>
      <c r="J13" s="995"/>
      <c r="K13" s="995"/>
      <c r="L13" s="995"/>
      <c r="M13" s="995"/>
      <c r="N13" s="585"/>
    </row>
    <row r="14" spans="1:14" s="586" customFormat="1" ht="5.0999999999999996" customHeight="1" x14ac:dyDescent="0.25">
      <c r="A14" s="585"/>
      <c r="B14" s="592"/>
      <c r="C14" s="593"/>
      <c r="D14" s="594"/>
      <c r="E14" s="594"/>
      <c r="F14" s="594"/>
      <c r="G14" s="594"/>
      <c r="H14" s="594"/>
      <c r="I14" s="594"/>
      <c r="J14" s="594"/>
      <c r="K14" s="594"/>
      <c r="L14" s="217"/>
      <c r="M14" s="218"/>
      <c r="N14" s="585"/>
    </row>
    <row r="15" spans="1:14" s="596" customFormat="1" ht="45" customHeight="1" x14ac:dyDescent="0.25">
      <c r="A15" s="595"/>
      <c r="B15" s="999" t="str">
        <f>'ANEXO V - FICHA A_CARACT.'!$B$15</f>
        <v>DADOS DO IMÓVEL</v>
      </c>
      <c r="C15" s="999"/>
      <c r="D15" s="999"/>
      <c r="E15" s="999"/>
      <c r="F15" s="999"/>
      <c r="G15" s="999"/>
      <c r="H15" s="999"/>
      <c r="I15" s="999"/>
      <c r="J15" s="999"/>
      <c r="K15" s="999"/>
      <c r="L15" s="999"/>
      <c r="M15" s="999"/>
      <c r="N15" s="595"/>
    </row>
    <row r="16" spans="1:14" s="586" customFormat="1" ht="5.0999999999999996" customHeight="1" x14ac:dyDescent="0.25">
      <c r="A16" s="585"/>
      <c r="B16" s="592"/>
      <c r="C16" s="593"/>
      <c r="D16" s="594"/>
      <c r="E16" s="594"/>
      <c r="F16" s="594"/>
      <c r="G16" s="594"/>
      <c r="H16" s="594"/>
      <c r="I16" s="594"/>
      <c r="J16" s="594"/>
      <c r="K16" s="594"/>
      <c r="L16" s="217"/>
      <c r="M16" s="218"/>
      <c r="N16" s="585"/>
    </row>
    <row r="17" spans="1:14" s="586" customFormat="1" ht="15" customHeight="1" x14ac:dyDescent="0.25">
      <c r="A17" s="585"/>
      <c r="B17" s="994" t="str">
        <f>'ANEXO V - FICHA A_CARACT.'!$B$17</f>
        <v>Endereço:</v>
      </c>
      <c r="C17" s="994"/>
      <c r="D17" s="995">
        <f>'ANEXO V - FICHA A_CARACT.'!$D$17</f>
        <v>0</v>
      </c>
      <c r="E17" s="995"/>
      <c r="F17" s="995"/>
      <c r="G17" s="995"/>
      <c r="H17" s="995"/>
      <c r="I17" s="995"/>
      <c r="J17" s="995"/>
      <c r="K17" s="995"/>
      <c r="L17" s="995"/>
      <c r="M17" s="995"/>
      <c r="N17" s="585"/>
    </row>
    <row r="18" spans="1:14" s="586" customFormat="1" ht="5.0999999999999996" customHeight="1" x14ac:dyDescent="0.25">
      <c r="A18" s="585"/>
      <c r="B18" s="587"/>
      <c r="C18" s="588"/>
      <c r="D18" s="222"/>
      <c r="E18" s="222"/>
      <c r="F18" s="222"/>
      <c r="G18" s="222"/>
      <c r="H18" s="222"/>
      <c r="I18" s="222"/>
      <c r="J18" s="222"/>
      <c r="K18" s="222"/>
      <c r="L18" s="589"/>
      <c r="M18" s="590"/>
      <c r="N18" s="585"/>
    </row>
    <row r="19" spans="1:14" s="586" customFormat="1" ht="15" customHeight="1" x14ac:dyDescent="0.25">
      <c r="A19" s="585"/>
      <c r="B19" s="994" t="str">
        <f>'ANEXO V - FICHA A_CARACT.'!$B$19</f>
        <v>Número:</v>
      </c>
      <c r="C19" s="994"/>
      <c r="D19" s="998">
        <f>'ANEXO V - FICHA A_CARACT.'!$D$19</f>
        <v>0</v>
      </c>
      <c r="E19" s="998"/>
      <c r="F19" s="243" t="str">
        <f>'ANEXO V - FICHA A_CARACT.'!$F$19</f>
        <v>Complemento:</v>
      </c>
      <c r="G19" s="995">
        <f>'ANEXO V - FICHA A_CARACT.'!$G$19</f>
        <v>0</v>
      </c>
      <c r="H19" s="995"/>
      <c r="I19" s="995"/>
      <c r="J19" s="995"/>
      <c r="K19" s="220" t="str">
        <f>'ANEXO V - FICHA A_CARACT.'!$K$19</f>
        <v>CEP:</v>
      </c>
      <c r="L19" s="998">
        <f>'ANEXO V - FICHA A_CARACT.'!$L$19</f>
        <v>0</v>
      </c>
      <c r="M19" s="998"/>
      <c r="N19" s="585"/>
    </row>
    <row r="20" spans="1:14" s="597" customFormat="1" ht="5.0999999999999996" customHeight="1" x14ac:dyDescent="0.25">
      <c r="B20" s="587"/>
      <c r="C20" s="588"/>
      <c r="D20" s="222"/>
      <c r="E20" s="590"/>
      <c r="F20" s="590"/>
      <c r="G20" s="222"/>
      <c r="H20" s="590"/>
      <c r="I20" s="222"/>
      <c r="J20" s="590"/>
      <c r="K20" s="222"/>
      <c r="L20" s="589"/>
      <c r="M20" s="590"/>
      <c r="N20" s="585"/>
    </row>
    <row r="21" spans="1:14" s="586" customFormat="1" ht="15" customHeight="1" x14ac:dyDescent="0.25">
      <c r="A21" s="585"/>
      <c r="B21" s="994" t="str">
        <f>'ANEXO V - FICHA A_CARACT.'!$B$21</f>
        <v xml:space="preserve">Bairro: </v>
      </c>
      <c r="C21" s="994"/>
      <c r="D21" s="996">
        <f>'ANEXO V - FICHA A_CARACT.'!$D$21</f>
        <v>0</v>
      </c>
      <c r="E21" s="996"/>
      <c r="F21" s="996"/>
      <c r="G21" s="996"/>
      <c r="H21" s="223" t="str">
        <f>'ANEXO V - FICHA A_CARACT.'!$H$21</f>
        <v>Município / Estado:</v>
      </c>
      <c r="I21" s="996">
        <f>'ANEXO V - FICHA A_CARACT.'!$I$21</f>
        <v>0</v>
      </c>
      <c r="J21" s="996"/>
      <c r="K21" s="996"/>
      <c r="L21" s="996"/>
      <c r="M21" s="996"/>
      <c r="N21" s="585"/>
    </row>
    <row r="22" spans="1:14" s="597" customFormat="1" ht="5.0999999999999996" customHeight="1" x14ac:dyDescent="0.25">
      <c r="B22" s="587"/>
      <c r="C22" s="588"/>
      <c r="D22" s="222"/>
      <c r="E22" s="590"/>
      <c r="F22" s="590"/>
      <c r="G22" s="222"/>
      <c r="H22" s="590"/>
      <c r="I22" s="222"/>
      <c r="J22" s="590"/>
      <c r="K22" s="222"/>
      <c r="L22" s="589"/>
      <c r="M22" s="590"/>
      <c r="N22" s="585"/>
    </row>
    <row r="23" spans="1:14" s="586" customFormat="1" ht="15" customHeight="1" x14ac:dyDescent="0.25">
      <c r="A23" s="585"/>
      <c r="B23" s="994" t="str">
        <f>'ANEXO V - FICHA A_CARACT.'!$B$23</f>
        <v>Localizado em área rural?</v>
      </c>
      <c r="C23" s="994"/>
      <c r="D23" s="997"/>
      <c r="E23" s="626">
        <f>'ANEXO V - FICHA A_CARACT.'!$E$23</f>
        <v>0</v>
      </c>
      <c r="F23" s="227" t="str">
        <f>'ANEXO V - FICHA A_CARACT.'!$F$23</f>
        <v>Não</v>
      </c>
      <c r="G23" s="598">
        <f>'ANEXO V - FICHA A_CARACT.'!$G$23</f>
        <v>0</v>
      </c>
      <c r="H23" s="222" t="str">
        <f>'ANEXO V - FICHA A_CARACT.'!$H$23</f>
        <v>Sim - Coord. Geog.:</v>
      </c>
      <c r="I23" s="221" t="str">
        <f>'ANEXO V - FICHA A_CARACT.'!$I$23</f>
        <v>Lat.:</v>
      </c>
      <c r="J23" s="599">
        <f>'ANEXO V - FICHA A_CARACT.'!$J$23</f>
        <v>0</v>
      </c>
      <c r="K23" s="219" t="str">
        <f>'ANEXO V - FICHA A_CARACT.'!$K$23</f>
        <v>Long.:</v>
      </c>
      <c r="L23" s="1001">
        <f>'ANEXO V - FICHA A_CARACT.'!$L$23</f>
        <v>0</v>
      </c>
      <c r="M23" s="1001"/>
      <c r="N23" s="585"/>
    </row>
    <row r="24" spans="1:14" s="597" customFormat="1" ht="5.0999999999999996" customHeight="1" x14ac:dyDescent="0.25">
      <c r="B24" s="592"/>
      <c r="C24" s="589"/>
      <c r="D24" s="222"/>
      <c r="E24" s="590"/>
      <c r="F24" s="590"/>
      <c r="G24" s="222"/>
      <c r="H24" s="590"/>
      <c r="I24" s="222"/>
      <c r="J24" s="590"/>
      <c r="K24" s="222"/>
      <c r="L24" s="589"/>
      <c r="M24" s="590"/>
      <c r="N24" s="585"/>
    </row>
    <row r="25" spans="1:14" s="586" customFormat="1" ht="15" customHeight="1" x14ac:dyDescent="0.25">
      <c r="A25" s="585"/>
      <c r="B25" s="994" t="str">
        <f>'ANEXO V - FICHA A_CARACT.'!$B$25</f>
        <v xml:space="preserve">Nº Pav.: </v>
      </c>
      <c r="C25" s="994"/>
      <c r="D25" s="600">
        <f>'ANEXO V - FICHA A_CARACT.'!$D$25</f>
        <v>0</v>
      </c>
      <c r="E25" s="974" t="str">
        <f>'ANEXO V - FICHA A_CARACT.'!$E$25</f>
        <v>Área Terreno - m2:</v>
      </c>
      <c r="F25" s="974"/>
      <c r="G25" s="1002">
        <f>'ANEXO V - FICHA A_CARACT.'!$G$25</f>
        <v>0</v>
      </c>
      <c r="H25" s="1002"/>
      <c r="I25" s="974" t="str">
        <f>'ANEXO V - FICHA A_CARACT.'!$I$25</f>
        <v>Área Construída - m2:</v>
      </c>
      <c r="J25" s="974"/>
      <c r="K25" s="974"/>
      <c r="L25" s="1002">
        <f>'ANEXO V - FICHA A_CARACT.'!$L$25</f>
        <v>0</v>
      </c>
      <c r="M25" s="1002"/>
      <c r="N25" s="585"/>
    </row>
    <row r="26" spans="1:14" s="597" customFormat="1" ht="5.0999999999999996" customHeight="1" x14ac:dyDescent="0.25">
      <c r="B26" s="592"/>
      <c r="C26" s="217"/>
      <c r="D26" s="594"/>
      <c r="E26" s="218"/>
      <c r="F26" s="218"/>
      <c r="G26" s="594"/>
      <c r="H26" s="218"/>
      <c r="I26" s="594"/>
      <c r="J26" s="218"/>
      <c r="K26" s="594"/>
      <c r="L26" s="217"/>
      <c r="M26" s="218"/>
      <c r="N26" s="585"/>
    </row>
    <row r="27" spans="1:14" s="586" customFormat="1" ht="15" customHeight="1" x14ac:dyDescent="0.25">
      <c r="A27" s="585"/>
      <c r="B27" s="994" t="str">
        <f>'ANEXO V - FICHA A_CARACT.'!$B$27</f>
        <v>Periodicidade do pagamento (mensal, anual, outro):</v>
      </c>
      <c r="C27" s="994"/>
      <c r="D27" s="994"/>
      <c r="E27" s="994"/>
      <c r="F27" s="994"/>
      <c r="G27" s="1004">
        <f>'ANEXO V - FICHA A_CARACT.'!$G$27</f>
        <v>0</v>
      </c>
      <c r="H27" s="1004"/>
      <c r="I27" s="603"/>
      <c r="J27" s="1003" t="str">
        <f>'ANEXO V - FICHA A_CARACT.'!$J$27</f>
        <v>Valor Locação - R$:</v>
      </c>
      <c r="K27" s="1003"/>
      <c r="L27" s="1002">
        <f>'ANEXO V - FICHA A_CARACT.'!$L$27</f>
        <v>0</v>
      </c>
      <c r="M27" s="1002"/>
      <c r="N27" s="585"/>
    </row>
    <row r="28" spans="1:14" s="597" customFormat="1" ht="5.0999999999999996" customHeight="1" x14ac:dyDescent="0.25">
      <c r="B28" s="592"/>
      <c r="C28" s="217"/>
      <c r="D28" s="594"/>
      <c r="E28" s="218"/>
      <c r="F28" s="218"/>
      <c r="G28" s="594"/>
      <c r="H28" s="218"/>
      <c r="I28" s="594"/>
      <c r="J28" s="218"/>
      <c r="K28" s="594"/>
      <c r="L28" s="217"/>
      <c r="M28" s="218"/>
      <c r="N28" s="585"/>
    </row>
    <row r="29" spans="1:14" s="586" customFormat="1" ht="15" customHeight="1" x14ac:dyDescent="0.25">
      <c r="A29" s="585"/>
      <c r="B29" s="1012" t="str">
        <f>'ANEXO V - FICHA A_CARACT.'!$B$29</f>
        <v>Valor Locação (por extenso):</v>
      </c>
      <c r="C29" s="1012"/>
      <c r="D29" s="1012"/>
      <c r="E29" s="1008">
        <f>'ANEXO V - FICHA A_CARACT.'!$E$29</f>
        <v>0</v>
      </c>
      <c r="F29" s="1008"/>
      <c r="G29" s="1008"/>
      <c r="H29" s="1008"/>
      <c r="I29" s="1008"/>
      <c r="J29" s="1008"/>
      <c r="K29" s="1008"/>
      <c r="L29" s="1008"/>
      <c r="M29" s="1008"/>
      <c r="N29" s="585"/>
    </row>
    <row r="30" spans="1:14" s="610" customFormat="1" ht="5.0999999999999996" customHeight="1" x14ac:dyDescent="0.25">
      <c r="A30" s="604"/>
      <c r="B30" s="605"/>
      <c r="C30" s="606"/>
      <c r="D30" s="607"/>
      <c r="E30" s="608"/>
      <c r="F30" s="608"/>
      <c r="G30" s="607"/>
      <c r="H30" s="608"/>
      <c r="I30" s="607"/>
      <c r="J30" s="608"/>
      <c r="K30" s="607"/>
      <c r="L30" s="606"/>
      <c r="M30" s="608"/>
      <c r="N30" s="609"/>
    </row>
    <row r="31" spans="1:14" s="586" customFormat="1" ht="15" customHeight="1" x14ac:dyDescent="0.25">
      <c r="A31" s="585"/>
      <c r="B31" s="952" t="s">
        <v>245</v>
      </c>
      <c r="C31" s="952"/>
      <c r="D31" s="611">
        <f>'ANEXO V - FICHA A_CARACT.'!$D$31</f>
        <v>0</v>
      </c>
      <c r="E31" s="955" t="s">
        <v>244</v>
      </c>
      <c r="F31" s="955"/>
      <c r="G31" s="955"/>
      <c r="H31" s="612">
        <f>'ANEXO V - FICHA A_CARACT.'!$H$31</f>
        <v>0</v>
      </c>
      <c r="I31" s="1009"/>
      <c r="J31" s="1009"/>
      <c r="K31" s="613"/>
      <c r="L31" s="614"/>
      <c r="M31" s="614"/>
      <c r="N31" s="585"/>
    </row>
    <row r="32" spans="1:14" s="253" customFormat="1" ht="5.0999999999999996" customHeight="1" x14ac:dyDescent="0.25">
      <c r="A32" s="597"/>
      <c r="B32" s="592"/>
      <c r="C32" s="217"/>
      <c r="D32" s="594"/>
      <c r="E32" s="218"/>
      <c r="F32" s="218"/>
      <c r="G32" s="594"/>
      <c r="H32" s="218"/>
      <c r="I32" s="594"/>
      <c r="J32" s="218"/>
      <c r="K32" s="594"/>
      <c r="L32" s="217"/>
      <c r="M32" s="616"/>
      <c r="N32" s="585"/>
    </row>
    <row r="33" spans="1:14" s="262" customFormat="1" ht="45" customHeight="1" x14ac:dyDescent="0.25">
      <c r="A33" s="585"/>
      <c r="B33" s="627"/>
      <c r="C33" s="1010" t="s">
        <v>208</v>
      </c>
      <c r="D33" s="1011"/>
      <c r="E33" s="1011"/>
      <c r="F33" s="1011"/>
      <c r="G33" s="1011"/>
      <c r="H33" s="1011"/>
      <c r="I33" s="1011"/>
      <c r="J33" s="1011"/>
      <c r="K33" s="1011"/>
      <c r="L33" s="1011"/>
      <c r="M33" s="1011"/>
      <c r="N33" s="218"/>
    </row>
    <row r="34" spans="1:14" ht="6.75" customHeight="1" thickBot="1" x14ac:dyDescent="0.3">
      <c r="A34" s="628"/>
      <c r="B34" s="637"/>
      <c r="C34" s="637"/>
      <c r="D34" s="637"/>
      <c r="E34" s="637"/>
      <c r="F34" s="637"/>
      <c r="G34" s="637"/>
      <c r="H34" s="637"/>
      <c r="I34" s="637"/>
      <c r="J34" s="637"/>
      <c r="K34" s="637"/>
      <c r="L34" s="637"/>
      <c r="M34" s="637"/>
      <c r="N34" s="628"/>
    </row>
    <row r="35" spans="1:14" ht="5.0999999999999996" customHeight="1" x14ac:dyDescent="0.25">
      <c r="A35" s="255"/>
      <c r="B35" s="263"/>
      <c r="C35" s="264"/>
      <c r="D35" s="264"/>
      <c r="E35" s="264"/>
      <c r="F35" s="264"/>
      <c r="G35" s="264"/>
      <c r="H35" s="264"/>
      <c r="I35" s="264"/>
      <c r="J35" s="264"/>
      <c r="K35" s="264"/>
      <c r="L35" s="264"/>
      <c r="M35" s="265"/>
      <c r="N35" s="255"/>
    </row>
    <row r="36" spans="1:14" s="269" customFormat="1" ht="185.25" customHeight="1" x14ac:dyDescent="0.2">
      <c r="A36" s="266"/>
      <c r="B36" s="267"/>
      <c r="C36" s="1005" t="s">
        <v>339</v>
      </c>
      <c r="D36" s="1006"/>
      <c r="E36" s="1006"/>
      <c r="F36" s="1006"/>
      <c r="G36" s="1006"/>
      <c r="H36" s="1006"/>
      <c r="I36" s="1006"/>
      <c r="J36" s="1006"/>
      <c r="K36" s="1006"/>
      <c r="L36" s="1007"/>
      <c r="M36" s="268"/>
      <c r="N36" s="266"/>
    </row>
    <row r="37" spans="1:14" ht="5.0999999999999996" customHeight="1" x14ac:dyDescent="0.25">
      <c r="A37" s="255"/>
      <c r="B37" s="270"/>
      <c r="C37" s="271"/>
      <c r="D37" s="260"/>
      <c r="E37" s="260"/>
      <c r="F37" s="271"/>
      <c r="G37" s="260"/>
      <c r="H37" s="271"/>
      <c r="I37" s="260"/>
      <c r="J37" s="271"/>
      <c r="K37" s="260"/>
      <c r="L37" s="260"/>
      <c r="M37" s="272"/>
      <c r="N37" s="255"/>
    </row>
    <row r="38" spans="1:14" s="259" customFormat="1" ht="15" customHeight="1" x14ac:dyDescent="0.2">
      <c r="A38" s="258"/>
      <c r="B38" s="273"/>
      <c r="C38" s="271"/>
      <c r="D38" s="274"/>
      <c r="E38" s="274"/>
      <c r="F38" s="271"/>
      <c r="G38" s="274"/>
      <c r="H38" s="271"/>
      <c r="I38" s="275"/>
      <c r="J38" s="271"/>
      <c r="K38" s="274"/>
      <c r="L38" s="274"/>
      <c r="M38" s="276"/>
      <c r="N38" s="258"/>
    </row>
    <row r="39" spans="1:14" ht="5.0999999999999996" customHeight="1" x14ac:dyDescent="0.25">
      <c r="A39" s="255"/>
      <c r="B39" s="270"/>
      <c r="C39" s="271"/>
      <c r="D39" s="260"/>
      <c r="E39" s="260"/>
      <c r="F39" s="271"/>
      <c r="G39" s="260"/>
      <c r="H39" s="271"/>
      <c r="I39" s="260"/>
      <c r="J39" s="271"/>
      <c r="K39" s="260"/>
      <c r="L39" s="260"/>
      <c r="M39" s="272"/>
      <c r="N39" s="255"/>
    </row>
    <row r="40" spans="1:14" s="259" customFormat="1" ht="15" customHeight="1" x14ac:dyDescent="0.2">
      <c r="A40" s="258"/>
      <c r="B40" s="273"/>
      <c r="C40" s="271"/>
      <c r="D40" s="274"/>
      <c r="E40" s="274"/>
      <c r="F40" s="271"/>
      <c r="G40" s="274"/>
      <c r="H40" s="271"/>
      <c r="I40" s="275"/>
      <c r="J40" s="271"/>
      <c r="K40" s="274"/>
      <c r="L40" s="274"/>
      <c r="M40" s="276"/>
      <c r="N40" s="258"/>
    </row>
    <row r="41" spans="1:14" ht="5.0999999999999996" customHeight="1" x14ac:dyDescent="0.25">
      <c r="A41" s="255"/>
      <c r="B41" s="270"/>
      <c r="C41" s="271"/>
      <c r="D41" s="260"/>
      <c r="E41" s="260"/>
      <c r="F41" s="271"/>
      <c r="G41" s="260"/>
      <c r="H41" s="271"/>
      <c r="I41" s="260"/>
      <c r="J41" s="271"/>
      <c r="K41" s="260"/>
      <c r="L41" s="260"/>
      <c r="M41" s="272"/>
      <c r="N41" s="255"/>
    </row>
    <row r="42" spans="1:14" s="259" customFormat="1" ht="15" customHeight="1" x14ac:dyDescent="0.2">
      <c r="A42" s="258"/>
      <c r="B42" s="273"/>
      <c r="C42" s="271"/>
      <c r="D42" s="274"/>
      <c r="E42" s="274"/>
      <c r="F42" s="271"/>
      <c r="G42" s="274"/>
      <c r="H42" s="271"/>
      <c r="I42" s="275"/>
      <c r="J42" s="271"/>
      <c r="K42" s="274"/>
      <c r="L42" s="274"/>
      <c r="M42" s="276"/>
      <c r="N42" s="258"/>
    </row>
    <row r="43" spans="1:14" ht="5.0999999999999996" customHeight="1" x14ac:dyDescent="0.25">
      <c r="A43" s="255"/>
      <c r="B43" s="270"/>
      <c r="C43" s="271"/>
      <c r="D43" s="260"/>
      <c r="E43" s="260"/>
      <c r="F43" s="271"/>
      <c r="G43" s="260"/>
      <c r="H43" s="271"/>
      <c r="I43" s="260"/>
      <c r="J43" s="271"/>
      <c r="K43" s="260"/>
      <c r="L43" s="260"/>
      <c r="M43" s="272"/>
      <c r="N43" s="255"/>
    </row>
    <row r="44" spans="1:14" s="259" customFormat="1" ht="15" customHeight="1" x14ac:dyDescent="0.2">
      <c r="A44" s="258"/>
      <c r="B44" s="273"/>
      <c r="C44" s="271"/>
      <c r="D44" s="274"/>
      <c r="E44" s="274"/>
      <c r="F44" s="271"/>
      <c r="G44" s="274"/>
      <c r="H44" s="271"/>
      <c r="I44" s="275"/>
      <c r="J44" s="271"/>
      <c r="K44" s="274"/>
      <c r="L44" s="274"/>
      <c r="M44" s="276"/>
      <c r="N44" s="258"/>
    </row>
    <row r="45" spans="1:14" ht="5.0999999999999996" customHeight="1" x14ac:dyDescent="0.25">
      <c r="A45" s="255"/>
      <c r="B45" s="270"/>
      <c r="C45" s="271"/>
      <c r="D45" s="260"/>
      <c r="E45" s="260"/>
      <c r="F45" s="271"/>
      <c r="G45" s="260"/>
      <c r="H45" s="271"/>
      <c r="I45" s="260"/>
      <c r="J45" s="271"/>
      <c r="K45" s="260"/>
      <c r="L45" s="260"/>
      <c r="M45" s="272"/>
      <c r="N45" s="255"/>
    </row>
    <row r="46" spans="1:14" s="259" customFormat="1" ht="15" customHeight="1" x14ac:dyDescent="0.2">
      <c r="A46" s="258"/>
      <c r="B46" s="273"/>
      <c r="C46" s="271"/>
      <c r="D46" s="274"/>
      <c r="E46" s="274"/>
      <c r="F46" s="271"/>
      <c r="G46" s="274"/>
      <c r="H46" s="271"/>
      <c r="I46" s="275"/>
      <c r="J46" s="271"/>
      <c r="K46" s="274"/>
      <c r="L46" s="274"/>
      <c r="M46" s="276"/>
      <c r="N46" s="258"/>
    </row>
    <row r="47" spans="1:14" ht="5.0999999999999996" customHeight="1" x14ac:dyDescent="0.25">
      <c r="A47" s="255"/>
      <c r="B47" s="270"/>
      <c r="C47" s="271"/>
      <c r="D47" s="260"/>
      <c r="E47" s="260"/>
      <c r="F47" s="271"/>
      <c r="G47" s="260"/>
      <c r="H47" s="271"/>
      <c r="I47" s="260"/>
      <c r="J47" s="271"/>
      <c r="K47" s="260"/>
      <c r="L47" s="260"/>
      <c r="M47" s="272"/>
      <c r="N47" s="255"/>
    </row>
    <row r="48" spans="1:14" s="259" customFormat="1" ht="15" customHeight="1" x14ac:dyDescent="0.2">
      <c r="A48" s="258"/>
      <c r="B48" s="273"/>
      <c r="C48" s="271"/>
      <c r="D48" s="274"/>
      <c r="E48" s="274"/>
      <c r="F48" s="271"/>
      <c r="G48" s="274"/>
      <c r="H48" s="271"/>
      <c r="I48" s="275"/>
      <c r="J48" s="271"/>
      <c r="K48" s="274"/>
      <c r="L48" s="274"/>
      <c r="M48" s="276"/>
      <c r="N48" s="258"/>
    </row>
    <row r="49" spans="1:14" ht="5.0999999999999996" customHeight="1" x14ac:dyDescent="0.25">
      <c r="A49" s="255"/>
      <c r="B49" s="270"/>
      <c r="C49" s="271"/>
      <c r="D49" s="260"/>
      <c r="E49" s="260"/>
      <c r="F49" s="271"/>
      <c r="G49" s="260"/>
      <c r="H49" s="271"/>
      <c r="I49" s="260"/>
      <c r="J49" s="271"/>
      <c r="K49" s="260"/>
      <c r="L49" s="260"/>
      <c r="M49" s="272"/>
      <c r="N49" s="255"/>
    </row>
    <row r="50" spans="1:14" s="259" customFormat="1" ht="15" customHeight="1" x14ac:dyDescent="0.2">
      <c r="A50" s="258"/>
      <c r="B50" s="273"/>
      <c r="C50" s="271"/>
      <c r="D50" s="274"/>
      <c r="E50" s="274"/>
      <c r="F50" s="271"/>
      <c r="G50" s="274"/>
      <c r="H50" s="271"/>
      <c r="I50" s="275"/>
      <c r="J50" s="271"/>
      <c r="K50" s="274"/>
      <c r="L50" s="274"/>
      <c r="M50" s="276"/>
      <c r="N50" s="258"/>
    </row>
    <row r="51" spans="1:14" ht="5.0999999999999996" customHeight="1" x14ac:dyDescent="0.25">
      <c r="A51" s="255"/>
      <c r="B51" s="270"/>
      <c r="C51" s="271"/>
      <c r="D51" s="260"/>
      <c r="E51" s="260"/>
      <c r="F51" s="271"/>
      <c r="G51" s="260"/>
      <c r="H51" s="271"/>
      <c r="I51" s="260"/>
      <c r="J51" s="271"/>
      <c r="K51" s="260"/>
      <c r="L51" s="260"/>
      <c r="M51" s="272"/>
      <c r="N51" s="255"/>
    </row>
    <row r="52" spans="1:14" s="259" customFormat="1" ht="15" customHeight="1" x14ac:dyDescent="0.2">
      <c r="A52" s="258"/>
      <c r="B52" s="273"/>
      <c r="C52" s="271"/>
      <c r="D52" s="274"/>
      <c r="E52" s="274"/>
      <c r="F52" s="271"/>
      <c r="G52" s="274"/>
      <c r="H52" s="271"/>
      <c r="I52" s="275"/>
      <c r="J52" s="271"/>
      <c r="K52" s="274"/>
      <c r="L52" s="274"/>
      <c r="M52" s="276"/>
      <c r="N52" s="258"/>
    </row>
    <row r="53" spans="1:14" ht="5.0999999999999996" customHeight="1" x14ac:dyDescent="0.25">
      <c r="A53" s="255"/>
      <c r="B53" s="270"/>
      <c r="C53" s="271"/>
      <c r="D53" s="260"/>
      <c r="E53" s="260"/>
      <c r="F53" s="271"/>
      <c r="G53" s="260"/>
      <c r="H53" s="271"/>
      <c r="I53" s="260"/>
      <c r="J53" s="271"/>
      <c r="K53" s="260"/>
      <c r="L53" s="260"/>
      <c r="M53" s="272"/>
      <c r="N53" s="255"/>
    </row>
    <row r="54" spans="1:14" s="259" customFormat="1" ht="15" customHeight="1" x14ac:dyDescent="0.2">
      <c r="A54" s="258"/>
      <c r="B54" s="273"/>
      <c r="C54" s="271"/>
      <c r="D54" s="274"/>
      <c r="E54" s="274"/>
      <c r="F54" s="271"/>
      <c r="G54" s="274"/>
      <c r="H54" s="271"/>
      <c r="I54" s="275"/>
      <c r="J54" s="271"/>
      <c r="K54" s="274"/>
      <c r="L54" s="274"/>
      <c r="M54" s="276"/>
      <c r="N54" s="258"/>
    </row>
    <row r="55" spans="1:14" ht="5.0999999999999996" customHeight="1" x14ac:dyDescent="0.25">
      <c r="A55" s="255"/>
      <c r="B55" s="270"/>
      <c r="C55" s="271"/>
      <c r="D55" s="260"/>
      <c r="E55" s="260"/>
      <c r="F55" s="271"/>
      <c r="G55" s="260"/>
      <c r="H55" s="271"/>
      <c r="I55" s="260"/>
      <c r="J55" s="271"/>
      <c r="K55" s="260"/>
      <c r="L55" s="260"/>
      <c r="M55" s="272"/>
      <c r="N55" s="255"/>
    </row>
    <row r="56" spans="1:14" s="259" customFormat="1" ht="15" customHeight="1" x14ac:dyDescent="0.2">
      <c r="A56" s="258"/>
      <c r="B56" s="273"/>
      <c r="C56" s="271"/>
      <c r="D56" s="274"/>
      <c r="E56" s="274"/>
      <c r="F56" s="271"/>
      <c r="G56" s="274"/>
      <c r="H56" s="271"/>
      <c r="I56" s="275"/>
      <c r="J56" s="271"/>
      <c r="K56" s="274"/>
      <c r="L56" s="274"/>
      <c r="M56" s="276"/>
      <c r="N56" s="258"/>
    </row>
    <row r="57" spans="1:14" ht="5.0999999999999996" customHeight="1" x14ac:dyDescent="0.25">
      <c r="A57" s="255"/>
      <c r="B57" s="270"/>
      <c r="C57" s="271"/>
      <c r="D57" s="260"/>
      <c r="E57" s="260"/>
      <c r="F57" s="271"/>
      <c r="G57" s="260"/>
      <c r="H57" s="271"/>
      <c r="I57" s="260"/>
      <c r="J57" s="271"/>
      <c r="K57" s="260"/>
      <c r="L57" s="260"/>
      <c r="M57" s="272"/>
      <c r="N57" s="255"/>
    </row>
    <row r="58" spans="1:14" s="259" customFormat="1" ht="15" customHeight="1" x14ac:dyDescent="0.2">
      <c r="A58" s="258"/>
      <c r="B58" s="273"/>
      <c r="C58" s="271"/>
      <c r="D58" s="274"/>
      <c r="E58" s="274"/>
      <c r="F58" s="271"/>
      <c r="G58" s="274"/>
      <c r="H58" s="271"/>
      <c r="I58" s="275"/>
      <c r="J58" s="271"/>
      <c r="K58" s="274"/>
      <c r="L58" s="274"/>
      <c r="M58" s="276"/>
      <c r="N58" s="258"/>
    </row>
    <row r="59" spans="1:14" ht="5.0999999999999996" customHeight="1" x14ac:dyDescent="0.25">
      <c r="A59" s="255"/>
      <c r="B59" s="270"/>
      <c r="C59" s="271"/>
      <c r="D59" s="260"/>
      <c r="E59" s="260"/>
      <c r="F59" s="271"/>
      <c r="G59" s="260"/>
      <c r="H59" s="271"/>
      <c r="I59" s="260"/>
      <c r="J59" s="271"/>
      <c r="K59" s="260"/>
      <c r="L59" s="260"/>
      <c r="M59" s="272"/>
      <c r="N59" s="255"/>
    </row>
    <row r="60" spans="1:14" s="259" customFormat="1" ht="15" customHeight="1" x14ac:dyDescent="0.2">
      <c r="A60" s="258"/>
      <c r="B60" s="273"/>
      <c r="C60" s="271"/>
      <c r="D60" s="274"/>
      <c r="E60" s="274"/>
      <c r="F60" s="271"/>
      <c r="G60" s="274"/>
      <c r="H60" s="271"/>
      <c r="I60" s="275"/>
      <c r="J60" s="271"/>
      <c r="K60" s="274"/>
      <c r="L60" s="274"/>
      <c r="M60" s="276"/>
      <c r="N60" s="258"/>
    </row>
    <row r="61" spans="1:14" ht="5.0999999999999996" customHeight="1" x14ac:dyDescent="0.25">
      <c r="A61" s="255"/>
      <c r="B61" s="270"/>
      <c r="C61" s="271"/>
      <c r="D61" s="260"/>
      <c r="E61" s="260"/>
      <c r="F61" s="271"/>
      <c r="G61" s="260"/>
      <c r="H61" s="271"/>
      <c r="I61" s="260"/>
      <c r="J61" s="271"/>
      <c r="K61" s="260"/>
      <c r="L61" s="260"/>
      <c r="M61" s="272"/>
      <c r="N61" s="255"/>
    </row>
    <row r="62" spans="1:14" s="259" customFormat="1" ht="15" customHeight="1" x14ac:dyDescent="0.2">
      <c r="A62" s="258"/>
      <c r="B62" s="273"/>
      <c r="C62" s="271"/>
      <c r="D62" s="274"/>
      <c r="E62" s="274"/>
      <c r="F62" s="271"/>
      <c r="G62" s="274"/>
      <c r="H62" s="271"/>
      <c r="I62" s="275"/>
      <c r="J62" s="271"/>
      <c r="K62" s="274"/>
      <c r="L62" s="274"/>
      <c r="M62" s="276"/>
      <c r="N62" s="258"/>
    </row>
    <row r="63" spans="1:14" ht="5.0999999999999996" customHeight="1" x14ac:dyDescent="0.25">
      <c r="A63" s="255"/>
      <c r="B63" s="270"/>
      <c r="C63" s="271"/>
      <c r="D63" s="260"/>
      <c r="E63" s="260"/>
      <c r="F63" s="271"/>
      <c r="G63" s="260"/>
      <c r="H63" s="271"/>
      <c r="I63" s="260"/>
      <c r="J63" s="271"/>
      <c r="K63" s="260"/>
      <c r="L63" s="260"/>
      <c r="M63" s="272"/>
      <c r="N63" s="255"/>
    </row>
    <row r="64" spans="1:14" s="259" customFormat="1" ht="15" customHeight="1" x14ac:dyDescent="0.2">
      <c r="A64" s="258"/>
      <c r="B64" s="273"/>
      <c r="C64" s="271"/>
      <c r="D64" s="274"/>
      <c r="E64" s="274"/>
      <c r="F64" s="271"/>
      <c r="G64" s="274"/>
      <c r="H64" s="271"/>
      <c r="I64" s="275"/>
      <c r="J64" s="271"/>
      <c r="K64" s="274"/>
      <c r="L64" s="274"/>
      <c r="M64" s="276"/>
      <c r="N64" s="258"/>
    </row>
    <row r="65" spans="1:14" ht="5.0999999999999996" customHeight="1" x14ac:dyDescent="0.25">
      <c r="A65" s="255"/>
      <c r="B65" s="270"/>
      <c r="C65" s="271"/>
      <c r="D65" s="260"/>
      <c r="E65" s="260"/>
      <c r="F65" s="271"/>
      <c r="G65" s="260"/>
      <c r="H65" s="271"/>
      <c r="I65" s="260"/>
      <c r="J65" s="271"/>
      <c r="K65" s="260"/>
      <c r="L65" s="260"/>
      <c r="M65" s="272"/>
      <c r="N65" s="255"/>
    </row>
    <row r="66" spans="1:14" s="283" customFormat="1" ht="15" customHeight="1" x14ac:dyDescent="0.2">
      <c r="A66" s="277"/>
      <c r="B66" s="278"/>
      <c r="C66" s="279"/>
      <c r="D66" s="279"/>
      <c r="E66" s="279"/>
      <c r="F66" s="280"/>
      <c r="G66" s="280"/>
      <c r="H66" s="279"/>
      <c r="I66" s="279"/>
      <c r="J66" s="281"/>
      <c r="K66" s="279"/>
      <c r="L66" s="279"/>
      <c r="M66" s="282"/>
      <c r="N66" s="277"/>
    </row>
    <row r="67" spans="1:14" ht="5.0999999999999996" customHeight="1" x14ac:dyDescent="0.25">
      <c r="A67" s="255"/>
      <c r="B67" s="270"/>
      <c r="C67" s="284"/>
      <c r="D67" s="285"/>
      <c r="E67" s="285"/>
      <c r="F67" s="284"/>
      <c r="G67" s="285"/>
      <c r="H67" s="284"/>
      <c r="I67" s="285"/>
      <c r="J67" s="284"/>
      <c r="K67" s="285"/>
      <c r="L67" s="285"/>
      <c r="M67" s="272"/>
      <c r="N67" s="255"/>
    </row>
    <row r="68" spans="1:14" s="259" customFormat="1" ht="15" customHeight="1" x14ac:dyDescent="0.2">
      <c r="A68" s="258"/>
      <c r="B68" s="273"/>
      <c r="C68" s="284"/>
      <c r="D68" s="286"/>
      <c r="E68" s="286"/>
      <c r="F68" s="284"/>
      <c r="G68" s="286"/>
      <c r="H68" s="284"/>
      <c r="I68" s="287"/>
      <c r="J68" s="284"/>
      <c r="K68" s="286"/>
      <c r="L68" s="286"/>
      <c r="M68" s="276"/>
      <c r="N68" s="258"/>
    </row>
    <row r="69" spans="1:14" ht="5.0999999999999996" customHeight="1" x14ac:dyDescent="0.25">
      <c r="A69" s="255"/>
      <c r="B69" s="270"/>
      <c r="C69" s="284"/>
      <c r="D69" s="285"/>
      <c r="E69" s="285"/>
      <c r="F69" s="284"/>
      <c r="G69" s="285"/>
      <c r="H69" s="284"/>
      <c r="I69" s="285"/>
      <c r="J69" s="284"/>
      <c r="K69" s="285"/>
      <c r="L69" s="285"/>
      <c r="M69" s="272"/>
      <c r="N69" s="255"/>
    </row>
    <row r="70" spans="1:14" s="259" customFormat="1" ht="15" customHeight="1" x14ac:dyDescent="0.2">
      <c r="A70" s="258"/>
      <c r="B70" s="273"/>
      <c r="C70" s="284"/>
      <c r="D70" s="286"/>
      <c r="E70" s="286"/>
      <c r="F70" s="284"/>
      <c r="G70" s="286"/>
      <c r="H70" s="284"/>
      <c r="I70" s="287"/>
      <c r="J70" s="284"/>
      <c r="K70" s="286"/>
      <c r="L70" s="286"/>
      <c r="M70" s="276"/>
      <c r="N70" s="258"/>
    </row>
    <row r="71" spans="1:14" ht="5.0999999999999996" customHeight="1" x14ac:dyDescent="0.25">
      <c r="A71" s="255"/>
      <c r="B71" s="270"/>
      <c r="C71" s="284"/>
      <c r="D71" s="285"/>
      <c r="E71" s="285"/>
      <c r="F71" s="284"/>
      <c r="G71" s="285"/>
      <c r="H71" s="284"/>
      <c r="I71" s="285"/>
      <c r="J71" s="284"/>
      <c r="K71" s="285"/>
      <c r="L71" s="285"/>
      <c r="M71" s="272"/>
      <c r="N71" s="255"/>
    </row>
    <row r="72" spans="1:14" s="259" customFormat="1" ht="15" customHeight="1" x14ac:dyDescent="0.2">
      <c r="A72" s="258"/>
      <c r="B72" s="273"/>
      <c r="C72" s="284"/>
      <c r="D72" s="286"/>
      <c r="E72" s="286"/>
      <c r="F72" s="284"/>
      <c r="G72" s="286"/>
      <c r="H72" s="284"/>
      <c r="I72" s="287"/>
      <c r="J72" s="284"/>
      <c r="K72" s="286"/>
      <c r="L72" s="286"/>
      <c r="M72" s="276"/>
      <c r="N72" s="258"/>
    </row>
    <row r="73" spans="1:14" ht="5.0999999999999996" customHeight="1" x14ac:dyDescent="0.25">
      <c r="A73" s="255"/>
      <c r="B73" s="270"/>
      <c r="C73" s="284"/>
      <c r="D73" s="285"/>
      <c r="E73" s="285"/>
      <c r="F73" s="284"/>
      <c r="G73" s="285"/>
      <c r="H73" s="284"/>
      <c r="I73" s="285"/>
      <c r="J73" s="284"/>
      <c r="K73" s="285"/>
      <c r="L73" s="285"/>
      <c r="M73" s="272"/>
      <c r="N73" s="255"/>
    </row>
    <row r="74" spans="1:14" s="259" customFormat="1" ht="15" customHeight="1" x14ac:dyDescent="0.2">
      <c r="A74" s="258"/>
      <c r="B74" s="273"/>
      <c r="C74" s="284"/>
      <c r="D74" s="286"/>
      <c r="E74" s="286"/>
      <c r="F74" s="284"/>
      <c r="G74" s="286"/>
      <c r="H74" s="284"/>
      <c r="I74" s="287"/>
      <c r="J74" s="284"/>
      <c r="K74" s="286"/>
      <c r="L74" s="286"/>
      <c r="M74" s="276"/>
      <c r="N74" s="258"/>
    </row>
    <row r="75" spans="1:14" ht="5.0999999999999996" customHeight="1" x14ac:dyDescent="0.25">
      <c r="A75" s="255"/>
      <c r="B75" s="270"/>
      <c r="C75" s="284"/>
      <c r="D75" s="285"/>
      <c r="E75" s="285"/>
      <c r="F75" s="284"/>
      <c r="G75" s="285"/>
      <c r="H75" s="284"/>
      <c r="I75" s="285"/>
      <c r="J75" s="284"/>
      <c r="K75" s="285"/>
      <c r="L75" s="285"/>
      <c r="M75" s="272"/>
      <c r="N75" s="255"/>
    </row>
    <row r="76" spans="1:14" s="259" customFormat="1" ht="15" customHeight="1" x14ac:dyDescent="0.2">
      <c r="A76" s="258"/>
      <c r="B76" s="273"/>
      <c r="C76" s="284"/>
      <c r="D76" s="286"/>
      <c r="E76" s="286"/>
      <c r="F76" s="284"/>
      <c r="G76" s="286"/>
      <c r="H76" s="284"/>
      <c r="I76" s="287"/>
      <c r="J76" s="284"/>
      <c r="K76" s="286"/>
      <c r="L76" s="286"/>
      <c r="M76" s="276"/>
      <c r="N76" s="258"/>
    </row>
    <row r="77" spans="1:14" ht="5.0999999999999996" customHeight="1" x14ac:dyDescent="0.25">
      <c r="A77" s="255"/>
      <c r="B77" s="270"/>
      <c r="C77" s="284"/>
      <c r="D77" s="285"/>
      <c r="E77" s="285"/>
      <c r="F77" s="284"/>
      <c r="G77" s="285"/>
      <c r="H77" s="284"/>
      <c r="I77" s="285"/>
      <c r="J77" s="284"/>
      <c r="K77" s="285"/>
      <c r="L77" s="285"/>
      <c r="M77" s="272"/>
      <c r="N77" s="255"/>
    </row>
    <row r="78" spans="1:14" s="259" customFormat="1" ht="15" customHeight="1" x14ac:dyDescent="0.2">
      <c r="A78" s="258"/>
      <c r="B78" s="273"/>
      <c r="C78" s="284"/>
      <c r="D78" s="286"/>
      <c r="E78" s="286"/>
      <c r="F78" s="284"/>
      <c r="G78" s="286"/>
      <c r="H78" s="284"/>
      <c r="I78" s="287"/>
      <c r="J78" s="284"/>
      <c r="K78" s="286"/>
      <c r="L78" s="286"/>
      <c r="M78" s="276"/>
      <c r="N78" s="258"/>
    </row>
    <row r="79" spans="1:14" ht="5.0999999999999996" customHeight="1" x14ac:dyDescent="0.25">
      <c r="A79" s="255"/>
      <c r="B79" s="270"/>
      <c r="C79" s="284"/>
      <c r="D79" s="285"/>
      <c r="E79" s="285"/>
      <c r="F79" s="284"/>
      <c r="G79" s="285"/>
      <c r="H79" s="284"/>
      <c r="I79" s="285"/>
      <c r="J79" s="284"/>
      <c r="K79" s="285"/>
      <c r="L79" s="285"/>
      <c r="M79" s="272"/>
      <c r="N79" s="255"/>
    </row>
    <row r="80" spans="1:14" s="259" customFormat="1" ht="15" customHeight="1" x14ac:dyDescent="0.2">
      <c r="A80" s="258"/>
      <c r="B80" s="273"/>
      <c r="C80" s="284"/>
      <c r="D80" s="286"/>
      <c r="E80" s="286"/>
      <c r="F80" s="284"/>
      <c r="G80" s="286"/>
      <c r="H80" s="284"/>
      <c r="I80" s="287"/>
      <c r="J80" s="284"/>
      <c r="K80" s="286"/>
      <c r="L80" s="286"/>
      <c r="M80" s="276"/>
      <c r="N80" s="258"/>
    </row>
    <row r="81" spans="1:14" ht="5.0999999999999996" customHeight="1" x14ac:dyDescent="0.25">
      <c r="A81" s="255"/>
      <c r="B81" s="270"/>
      <c r="C81" s="284"/>
      <c r="D81" s="285"/>
      <c r="E81" s="285"/>
      <c r="F81" s="284"/>
      <c r="G81" s="285"/>
      <c r="H81" s="284"/>
      <c r="I81" s="285"/>
      <c r="J81" s="284"/>
      <c r="K81" s="285"/>
      <c r="L81" s="285"/>
      <c r="M81" s="272"/>
      <c r="N81" s="255"/>
    </row>
    <row r="82" spans="1:14" s="259" customFormat="1" ht="15" customHeight="1" x14ac:dyDescent="0.2">
      <c r="A82" s="258"/>
      <c r="B82" s="273"/>
      <c r="C82" s="284"/>
      <c r="D82" s="286"/>
      <c r="E82" s="286"/>
      <c r="F82" s="284"/>
      <c r="G82" s="286"/>
      <c r="H82" s="284"/>
      <c r="I82" s="287"/>
      <c r="J82" s="284"/>
      <c r="K82" s="286"/>
      <c r="L82" s="286"/>
      <c r="M82" s="276"/>
      <c r="N82" s="258"/>
    </row>
    <row r="83" spans="1:14" ht="5.0999999999999996" customHeight="1" x14ac:dyDescent="0.25">
      <c r="A83" s="255"/>
      <c r="B83" s="270"/>
      <c r="C83" s="284"/>
      <c r="D83" s="285"/>
      <c r="E83" s="285"/>
      <c r="F83" s="284"/>
      <c r="G83" s="285"/>
      <c r="H83" s="284"/>
      <c r="I83" s="285"/>
      <c r="J83" s="284"/>
      <c r="K83" s="285"/>
      <c r="L83" s="285"/>
      <c r="M83" s="272"/>
      <c r="N83" s="255"/>
    </row>
    <row r="84" spans="1:14" s="259" customFormat="1" ht="15" customHeight="1" x14ac:dyDescent="0.2">
      <c r="A84" s="258"/>
      <c r="B84" s="273"/>
      <c r="C84" s="284"/>
      <c r="D84" s="286"/>
      <c r="E84" s="286"/>
      <c r="F84" s="284"/>
      <c r="G84" s="286"/>
      <c r="H84" s="284"/>
      <c r="I84" s="287"/>
      <c r="J84" s="284"/>
      <c r="K84" s="286"/>
      <c r="L84" s="286"/>
      <c r="M84" s="276"/>
      <c r="N84" s="258"/>
    </row>
    <row r="85" spans="1:14" ht="5.0999999999999996" customHeight="1" x14ac:dyDescent="0.25">
      <c r="A85" s="255"/>
      <c r="B85" s="270"/>
      <c r="C85" s="284"/>
      <c r="D85" s="285"/>
      <c r="E85" s="285"/>
      <c r="F85" s="284"/>
      <c r="G85" s="285"/>
      <c r="H85" s="284"/>
      <c r="I85" s="285"/>
      <c r="J85" s="284"/>
      <c r="K85" s="285"/>
      <c r="L85" s="285"/>
      <c r="M85" s="272"/>
      <c r="N85" s="255"/>
    </row>
    <row r="86" spans="1:14" s="259" customFormat="1" ht="15" customHeight="1" x14ac:dyDescent="0.2">
      <c r="A86" s="258"/>
      <c r="B86" s="273"/>
      <c r="C86" s="284"/>
      <c r="D86" s="286"/>
      <c r="E86" s="286"/>
      <c r="F86" s="284"/>
      <c r="G86" s="286"/>
      <c r="H86" s="284"/>
      <c r="I86" s="287"/>
      <c r="J86" s="284"/>
      <c r="K86" s="286"/>
      <c r="L86" s="286"/>
      <c r="M86" s="276"/>
      <c r="N86" s="258"/>
    </row>
    <row r="87" spans="1:14" ht="5.0999999999999996" customHeight="1" x14ac:dyDescent="0.25">
      <c r="A87" s="255"/>
      <c r="B87" s="270"/>
      <c r="C87" s="284"/>
      <c r="D87" s="285"/>
      <c r="E87" s="285"/>
      <c r="F87" s="284"/>
      <c r="G87" s="285"/>
      <c r="H87" s="284"/>
      <c r="I87" s="285"/>
      <c r="J87" s="284"/>
      <c r="K87" s="285"/>
      <c r="L87" s="285"/>
      <c r="M87" s="272"/>
      <c r="N87" s="255"/>
    </row>
    <row r="88" spans="1:14" s="259" customFormat="1" ht="15" customHeight="1" x14ac:dyDescent="0.2">
      <c r="A88" s="258"/>
      <c r="B88" s="273"/>
      <c r="C88" s="284"/>
      <c r="D88" s="286"/>
      <c r="E88" s="286"/>
      <c r="F88" s="284"/>
      <c r="G88" s="286"/>
      <c r="H88" s="284"/>
      <c r="I88" s="287"/>
      <c r="J88" s="284"/>
      <c r="K88" s="286"/>
      <c r="L88" s="286"/>
      <c r="M88" s="276"/>
      <c r="N88" s="258"/>
    </row>
    <row r="89" spans="1:14" ht="5.0999999999999996" customHeight="1" x14ac:dyDescent="0.25">
      <c r="A89" s="255"/>
      <c r="B89" s="270"/>
      <c r="C89" s="284"/>
      <c r="D89" s="285"/>
      <c r="E89" s="285"/>
      <c r="F89" s="284"/>
      <c r="G89" s="285"/>
      <c r="H89" s="284"/>
      <c r="I89" s="285"/>
      <c r="J89" s="284"/>
      <c r="K89" s="285"/>
      <c r="L89" s="285"/>
      <c r="M89" s="272"/>
      <c r="N89" s="255"/>
    </row>
    <row r="90" spans="1:14" s="259" customFormat="1" ht="15" customHeight="1" x14ac:dyDescent="0.2">
      <c r="A90" s="258"/>
      <c r="B90" s="273"/>
      <c r="C90" s="284"/>
      <c r="D90" s="286"/>
      <c r="E90" s="286"/>
      <c r="F90" s="284"/>
      <c r="G90" s="286"/>
      <c r="H90" s="284"/>
      <c r="I90" s="287"/>
      <c r="J90" s="284"/>
      <c r="K90" s="286"/>
      <c r="L90" s="286"/>
      <c r="M90" s="276"/>
      <c r="N90" s="258"/>
    </row>
    <row r="91" spans="1:14" ht="5.0999999999999996" customHeight="1" x14ac:dyDescent="0.25">
      <c r="A91" s="255"/>
      <c r="B91" s="270"/>
      <c r="C91" s="284"/>
      <c r="D91" s="285"/>
      <c r="E91" s="285"/>
      <c r="F91" s="284"/>
      <c r="G91" s="285"/>
      <c r="H91" s="284"/>
      <c r="I91" s="285"/>
      <c r="J91" s="284"/>
      <c r="K91" s="285"/>
      <c r="L91" s="285"/>
      <c r="M91" s="272"/>
      <c r="N91" s="255"/>
    </row>
    <row r="92" spans="1:14" s="259" customFormat="1" ht="15" customHeight="1" x14ac:dyDescent="0.2">
      <c r="A92" s="258"/>
      <c r="B92" s="273"/>
      <c r="C92" s="284"/>
      <c r="D92" s="286"/>
      <c r="E92" s="286"/>
      <c r="F92" s="284"/>
      <c r="G92" s="286"/>
      <c r="H92" s="284"/>
      <c r="I92" s="287"/>
      <c r="J92" s="284"/>
      <c r="K92" s="286"/>
      <c r="L92" s="286"/>
      <c r="M92" s="276"/>
      <c r="N92" s="258"/>
    </row>
    <row r="93" spans="1:14" ht="5.0999999999999996" customHeight="1" x14ac:dyDescent="0.25">
      <c r="A93" s="255"/>
      <c r="B93" s="270"/>
      <c r="C93" s="284"/>
      <c r="D93" s="285"/>
      <c r="E93" s="285"/>
      <c r="F93" s="284"/>
      <c r="G93" s="285"/>
      <c r="H93" s="284"/>
      <c r="I93" s="285"/>
      <c r="J93" s="284"/>
      <c r="K93" s="285"/>
      <c r="L93" s="285"/>
      <c r="M93" s="272"/>
      <c r="N93" s="255"/>
    </row>
    <row r="94" spans="1:14" x14ac:dyDescent="0.25">
      <c r="B94" s="288"/>
      <c r="C94" s="261"/>
      <c r="D94" s="261"/>
      <c r="E94" s="261"/>
      <c r="F94" s="261"/>
      <c r="G94" s="261"/>
      <c r="H94" s="261"/>
      <c r="I94" s="261"/>
      <c r="J94" s="261"/>
      <c r="K94" s="261"/>
      <c r="L94" s="261"/>
      <c r="M94" s="289"/>
      <c r="N94" s="255"/>
    </row>
    <row r="95" spans="1:14" ht="5.0999999999999996" customHeight="1" x14ac:dyDescent="0.25">
      <c r="A95" s="255"/>
      <c r="B95" s="270"/>
      <c r="C95" s="271"/>
      <c r="D95" s="260"/>
      <c r="E95" s="260"/>
      <c r="F95" s="271"/>
      <c r="G95" s="260"/>
      <c r="H95" s="271"/>
      <c r="I95" s="260"/>
      <c r="J95" s="271"/>
      <c r="K95" s="260"/>
      <c r="L95" s="260"/>
      <c r="M95" s="272"/>
      <c r="N95" s="255"/>
    </row>
    <row r="96" spans="1:14" s="259" customFormat="1" ht="15" customHeight="1" x14ac:dyDescent="0.2">
      <c r="A96" s="258"/>
      <c r="B96" s="273"/>
      <c r="C96" s="271"/>
      <c r="D96" s="274"/>
      <c r="E96" s="274"/>
      <c r="F96" s="271"/>
      <c r="G96" s="274"/>
      <c r="H96" s="271"/>
      <c r="I96" s="275"/>
      <c r="J96" s="271"/>
      <c r="K96" s="274"/>
      <c r="L96" s="274"/>
      <c r="M96" s="276"/>
      <c r="N96" s="258"/>
    </row>
    <row r="97" spans="1:14" ht="5.0999999999999996" customHeight="1" x14ac:dyDescent="0.25">
      <c r="A97" s="255"/>
      <c r="B97" s="270"/>
      <c r="C97" s="284"/>
      <c r="D97" s="285"/>
      <c r="E97" s="285"/>
      <c r="F97" s="284"/>
      <c r="G97" s="285"/>
      <c r="H97" s="284"/>
      <c r="I97" s="285"/>
      <c r="J97" s="284"/>
      <c r="K97" s="285"/>
      <c r="L97" s="285"/>
      <c r="M97" s="272"/>
      <c r="N97" s="255"/>
    </row>
    <row r="98" spans="1:14" s="259" customFormat="1" ht="15" customHeight="1" x14ac:dyDescent="0.2">
      <c r="A98" s="258"/>
      <c r="B98" s="273"/>
      <c r="C98" s="284"/>
      <c r="D98" s="286"/>
      <c r="E98" s="286"/>
      <c r="F98" s="284"/>
      <c r="G98" s="286"/>
      <c r="H98" s="284"/>
      <c r="I98" s="287"/>
      <c r="J98" s="284"/>
      <c r="K98" s="286"/>
      <c r="L98" s="286"/>
      <c r="M98" s="276"/>
      <c r="N98" s="258"/>
    </row>
    <row r="99" spans="1:14" ht="5.0999999999999996" customHeight="1" x14ac:dyDescent="0.25">
      <c r="A99" s="255"/>
      <c r="B99" s="270"/>
      <c r="C99" s="284"/>
      <c r="D99" s="285"/>
      <c r="E99" s="285"/>
      <c r="F99" s="284"/>
      <c r="G99" s="285"/>
      <c r="H99" s="284"/>
      <c r="I99" s="285"/>
      <c r="J99" s="284"/>
      <c r="K99" s="285"/>
      <c r="L99" s="285"/>
      <c r="M99" s="272"/>
      <c r="N99" s="255"/>
    </row>
    <row r="100" spans="1:14" s="291" customFormat="1" ht="15" customHeight="1" x14ac:dyDescent="0.2">
      <c r="A100" s="290"/>
      <c r="B100" s="273"/>
      <c r="C100" s="284"/>
      <c r="D100" s="286"/>
      <c r="E100" s="286"/>
      <c r="F100" s="284"/>
      <c r="G100" s="286"/>
      <c r="H100" s="284"/>
      <c r="I100" s="287"/>
      <c r="J100" s="284"/>
      <c r="K100" s="286"/>
      <c r="L100" s="286"/>
      <c r="M100" s="276"/>
      <c r="N100" s="290"/>
    </row>
    <row r="101" spans="1:14" s="296" customFormat="1" ht="5.0999999999999996" customHeight="1" thickBot="1" x14ac:dyDescent="0.3">
      <c r="A101" s="261"/>
      <c r="B101" s="292"/>
      <c r="C101" s="293"/>
      <c r="D101" s="294"/>
      <c r="E101" s="294"/>
      <c r="F101" s="293"/>
      <c r="G101" s="294"/>
      <c r="H101" s="293"/>
      <c r="I101" s="294"/>
      <c r="J101" s="293"/>
      <c r="K101" s="294"/>
      <c r="L101" s="294"/>
      <c r="M101" s="295"/>
      <c r="N101" s="261"/>
    </row>
    <row r="102" spans="1:14" s="291" customFormat="1" ht="61.5" customHeight="1" x14ac:dyDescent="0.2">
      <c r="A102" s="290"/>
      <c r="B102" s="274"/>
      <c r="C102" s="284"/>
      <c r="D102" s="286"/>
      <c r="E102" s="286"/>
      <c r="F102" s="284"/>
      <c r="G102" s="286"/>
      <c r="H102" s="284"/>
      <c r="I102" s="287"/>
      <c r="J102" s="284"/>
      <c r="K102" s="286"/>
      <c r="L102" s="286"/>
      <c r="M102" s="274"/>
      <c r="N102" s="290"/>
    </row>
    <row r="103" spans="1:14" s="296" customFormat="1" ht="5.0999999999999996" customHeight="1" thickBot="1" x14ac:dyDescent="0.3">
      <c r="A103" s="261"/>
      <c r="B103" s="260"/>
      <c r="C103" s="284"/>
      <c r="D103" s="285"/>
      <c r="E103" s="285"/>
      <c r="F103" s="284"/>
      <c r="G103" s="285"/>
      <c r="H103" s="284"/>
      <c r="I103" s="285"/>
      <c r="J103" s="284"/>
      <c r="K103" s="285"/>
      <c r="L103" s="285"/>
      <c r="M103" s="260"/>
      <c r="N103" s="261"/>
    </row>
    <row r="104" spans="1:14" s="291" customFormat="1" ht="15" customHeight="1" x14ac:dyDescent="0.2">
      <c r="A104" s="290"/>
      <c r="B104" s="297"/>
      <c r="C104" s="298"/>
      <c r="D104" s="299"/>
      <c r="E104" s="299"/>
      <c r="F104" s="298"/>
      <c r="G104" s="299"/>
      <c r="H104" s="298"/>
      <c r="I104" s="300"/>
      <c r="J104" s="298"/>
      <c r="K104" s="299"/>
      <c r="L104" s="299"/>
      <c r="M104" s="301"/>
      <c r="N104" s="290"/>
    </row>
    <row r="105" spans="1:14" s="296" customFormat="1" ht="4.5" customHeight="1" x14ac:dyDescent="0.25">
      <c r="A105" s="261"/>
      <c r="B105" s="270"/>
      <c r="C105" s="284"/>
      <c r="D105" s="285"/>
      <c r="E105" s="285"/>
      <c r="F105" s="284"/>
      <c r="G105" s="285"/>
      <c r="H105" s="284"/>
      <c r="I105" s="285"/>
      <c r="J105" s="284"/>
      <c r="K105" s="285"/>
      <c r="L105" s="285"/>
      <c r="M105" s="272"/>
      <c r="N105" s="261"/>
    </row>
    <row r="106" spans="1:14" s="291" customFormat="1" ht="15" customHeight="1" x14ac:dyDescent="0.2">
      <c r="A106" s="290"/>
      <c r="B106" s="273"/>
      <c r="C106" s="284"/>
      <c r="D106" s="286"/>
      <c r="E106" s="286"/>
      <c r="F106" s="284"/>
      <c r="G106" s="286"/>
      <c r="H106" s="284"/>
      <c r="I106" s="287"/>
      <c r="J106" s="284"/>
      <c r="K106" s="286"/>
      <c r="L106" s="286"/>
      <c r="M106" s="276"/>
      <c r="N106" s="290"/>
    </row>
    <row r="107" spans="1:14" s="296" customFormat="1" ht="5.0999999999999996" customHeight="1" x14ac:dyDescent="0.25">
      <c r="A107" s="261"/>
      <c r="B107" s="270"/>
      <c r="C107" s="284"/>
      <c r="D107" s="285"/>
      <c r="E107" s="285"/>
      <c r="F107" s="284"/>
      <c r="G107" s="285"/>
      <c r="H107" s="284"/>
      <c r="I107" s="285"/>
      <c r="J107" s="284"/>
      <c r="K107" s="285"/>
      <c r="L107" s="285"/>
      <c r="M107" s="272"/>
      <c r="N107" s="261"/>
    </row>
    <row r="108" spans="1:14" s="291" customFormat="1" ht="15" customHeight="1" x14ac:dyDescent="0.2">
      <c r="A108" s="290"/>
      <c r="B108" s="273"/>
      <c r="C108" s="284"/>
      <c r="D108" s="286"/>
      <c r="E108" s="286"/>
      <c r="F108" s="284"/>
      <c r="G108" s="286"/>
      <c r="H108" s="284"/>
      <c r="I108" s="287"/>
      <c r="J108" s="284"/>
      <c r="K108" s="286"/>
      <c r="L108" s="286"/>
      <c r="M108" s="276"/>
      <c r="N108" s="290"/>
    </row>
    <row r="109" spans="1:14" ht="5.0999999999999996" customHeight="1" x14ac:dyDescent="0.25">
      <c r="A109" s="255"/>
      <c r="B109" s="270"/>
      <c r="C109" s="284"/>
      <c r="D109" s="285"/>
      <c r="E109" s="285"/>
      <c r="F109" s="284"/>
      <c r="G109" s="285"/>
      <c r="H109" s="284"/>
      <c r="I109" s="285"/>
      <c r="J109" s="284"/>
      <c r="K109" s="285"/>
      <c r="L109" s="285"/>
      <c r="M109" s="272"/>
      <c r="N109" s="255"/>
    </row>
    <row r="110" spans="1:14" s="259" customFormat="1" ht="15" customHeight="1" x14ac:dyDescent="0.2">
      <c r="A110" s="258"/>
      <c r="B110" s="273"/>
      <c r="C110" s="284"/>
      <c r="D110" s="286"/>
      <c r="E110" s="286"/>
      <c r="F110" s="284"/>
      <c r="G110" s="286"/>
      <c r="H110" s="284"/>
      <c r="I110" s="287"/>
      <c r="J110" s="284"/>
      <c r="K110" s="286"/>
      <c r="L110" s="286"/>
      <c r="M110" s="276"/>
      <c r="N110" s="258"/>
    </row>
    <row r="111" spans="1:14" ht="5.0999999999999996" customHeight="1" x14ac:dyDescent="0.25">
      <c r="A111" s="255"/>
      <c r="B111" s="270"/>
      <c r="C111" s="284"/>
      <c r="D111" s="285"/>
      <c r="E111" s="285"/>
      <c r="F111" s="284"/>
      <c r="G111" s="285"/>
      <c r="H111" s="284"/>
      <c r="I111" s="285"/>
      <c r="J111" s="284"/>
      <c r="K111" s="285"/>
      <c r="L111" s="285"/>
      <c r="M111" s="272"/>
      <c r="N111" s="255"/>
    </row>
    <row r="112" spans="1:14" s="259" customFormat="1" ht="15" customHeight="1" x14ac:dyDescent="0.2">
      <c r="A112" s="258"/>
      <c r="B112" s="273"/>
      <c r="C112" s="284"/>
      <c r="D112" s="286"/>
      <c r="E112" s="286"/>
      <c r="F112" s="284"/>
      <c r="G112" s="286"/>
      <c r="H112" s="284"/>
      <c r="I112" s="287"/>
      <c r="J112" s="284"/>
      <c r="K112" s="286"/>
      <c r="L112" s="286"/>
      <c r="M112" s="276"/>
      <c r="N112" s="258"/>
    </row>
    <row r="113" spans="1:14" ht="5.0999999999999996" customHeight="1" x14ac:dyDescent="0.25">
      <c r="A113" s="255"/>
      <c r="B113" s="270"/>
      <c r="C113" s="284"/>
      <c r="D113" s="285"/>
      <c r="E113" s="285"/>
      <c r="F113" s="284"/>
      <c r="G113" s="285"/>
      <c r="H113" s="284"/>
      <c r="I113" s="285"/>
      <c r="J113" s="284"/>
      <c r="K113" s="285"/>
      <c r="L113" s="285"/>
      <c r="M113" s="272"/>
      <c r="N113" s="255"/>
    </row>
    <row r="114" spans="1:14" s="259" customFormat="1" ht="15" customHeight="1" x14ac:dyDescent="0.2">
      <c r="A114" s="258"/>
      <c r="B114" s="273"/>
      <c r="C114" s="284"/>
      <c r="D114" s="286"/>
      <c r="E114" s="286"/>
      <c r="F114" s="284"/>
      <c r="G114" s="286"/>
      <c r="H114" s="284"/>
      <c r="I114" s="287"/>
      <c r="J114" s="284"/>
      <c r="K114" s="286"/>
      <c r="L114" s="286"/>
      <c r="M114" s="276"/>
      <c r="N114" s="258"/>
    </row>
    <row r="115" spans="1:14" ht="5.0999999999999996" customHeight="1" x14ac:dyDescent="0.25">
      <c r="A115" s="255"/>
      <c r="B115" s="270"/>
      <c r="C115" s="284"/>
      <c r="D115" s="285"/>
      <c r="E115" s="285"/>
      <c r="F115" s="284"/>
      <c r="G115" s="285"/>
      <c r="H115" s="284"/>
      <c r="I115" s="285"/>
      <c r="J115" s="284"/>
      <c r="K115" s="285"/>
      <c r="L115" s="285"/>
      <c r="M115" s="272"/>
      <c r="N115" s="255"/>
    </row>
    <row r="116" spans="1:14" s="259" customFormat="1" ht="15" customHeight="1" x14ac:dyDescent="0.2">
      <c r="A116" s="258"/>
      <c r="B116" s="273"/>
      <c r="C116" s="284"/>
      <c r="D116" s="286"/>
      <c r="E116" s="286"/>
      <c r="F116" s="284"/>
      <c r="G116" s="286"/>
      <c r="H116" s="284"/>
      <c r="I116" s="287"/>
      <c r="J116" s="284"/>
      <c r="K116" s="286"/>
      <c r="L116" s="286"/>
      <c r="M116" s="276"/>
      <c r="N116" s="258"/>
    </row>
    <row r="117" spans="1:14" ht="5.0999999999999996" customHeight="1" x14ac:dyDescent="0.25">
      <c r="A117" s="255"/>
      <c r="B117" s="270"/>
      <c r="C117" s="284"/>
      <c r="D117" s="285"/>
      <c r="E117" s="285"/>
      <c r="F117" s="284"/>
      <c r="G117" s="285"/>
      <c r="H117" s="284"/>
      <c r="I117" s="285"/>
      <c r="J117" s="284"/>
      <c r="K117" s="285"/>
      <c r="L117" s="285"/>
      <c r="M117" s="272"/>
      <c r="N117" s="255"/>
    </row>
    <row r="118" spans="1:14" s="259" customFormat="1" ht="15" customHeight="1" x14ac:dyDescent="0.2">
      <c r="A118" s="258"/>
      <c r="B118" s="273"/>
      <c r="C118" s="284"/>
      <c r="D118" s="286"/>
      <c r="E118" s="286"/>
      <c r="F118" s="284"/>
      <c r="G118" s="286"/>
      <c r="H118" s="284"/>
      <c r="I118" s="287"/>
      <c r="J118" s="284"/>
      <c r="K118" s="286"/>
      <c r="L118" s="286"/>
      <c r="M118" s="276"/>
      <c r="N118" s="258"/>
    </row>
    <row r="119" spans="1:14" ht="5.0999999999999996" customHeight="1" x14ac:dyDescent="0.25">
      <c r="A119" s="255"/>
      <c r="B119" s="270"/>
      <c r="C119" s="284"/>
      <c r="D119" s="285"/>
      <c r="E119" s="285"/>
      <c r="F119" s="284"/>
      <c r="G119" s="285"/>
      <c r="H119" s="284"/>
      <c r="I119" s="285"/>
      <c r="J119" s="284"/>
      <c r="K119" s="285"/>
      <c r="L119" s="285"/>
      <c r="M119" s="272"/>
      <c r="N119" s="255"/>
    </row>
    <row r="120" spans="1:14" s="283" customFormat="1" ht="15" customHeight="1" x14ac:dyDescent="0.2">
      <c r="A120" s="277"/>
      <c r="B120" s="278"/>
      <c r="C120" s="279"/>
      <c r="D120" s="279"/>
      <c r="E120" s="279"/>
      <c r="F120" s="280"/>
      <c r="G120" s="280"/>
      <c r="H120" s="279"/>
      <c r="I120" s="279"/>
      <c r="J120" s="281"/>
      <c r="K120" s="279"/>
      <c r="L120" s="279"/>
      <c r="M120" s="282"/>
      <c r="N120" s="277"/>
    </row>
    <row r="121" spans="1:14" ht="5.0999999999999996" customHeight="1" x14ac:dyDescent="0.25">
      <c r="A121" s="255"/>
      <c r="B121" s="270"/>
      <c r="C121" s="260"/>
      <c r="D121" s="260"/>
      <c r="E121" s="260"/>
      <c r="F121" s="260"/>
      <c r="G121" s="260"/>
      <c r="H121" s="260"/>
      <c r="I121" s="260"/>
      <c r="J121" s="260"/>
      <c r="K121" s="260"/>
      <c r="L121" s="260"/>
      <c r="M121" s="272"/>
      <c r="N121" s="255"/>
    </row>
    <row r="122" spans="1:14" x14ac:dyDescent="0.25">
      <c r="B122" s="288"/>
      <c r="C122" s="261"/>
      <c r="D122" s="261"/>
      <c r="E122" s="261"/>
      <c r="F122" s="261"/>
      <c r="G122" s="261"/>
      <c r="H122" s="261"/>
      <c r="I122" s="261"/>
      <c r="J122" s="261"/>
      <c r="K122" s="261"/>
      <c r="L122" s="261"/>
      <c r="M122" s="289"/>
      <c r="N122" s="255"/>
    </row>
    <row r="123" spans="1:14" ht="5.0999999999999996" customHeight="1" x14ac:dyDescent="0.25">
      <c r="A123" s="255"/>
      <c r="B123" s="270"/>
      <c r="C123" s="271"/>
      <c r="D123" s="260"/>
      <c r="E123" s="260"/>
      <c r="F123" s="271"/>
      <c r="G123" s="260"/>
      <c r="H123" s="271"/>
      <c r="I123" s="260"/>
      <c r="J123" s="271"/>
      <c r="K123" s="260"/>
      <c r="L123" s="260"/>
      <c r="M123" s="272"/>
      <c r="N123" s="255"/>
    </row>
    <row r="124" spans="1:14" s="259" customFormat="1" ht="15" customHeight="1" x14ac:dyDescent="0.2">
      <c r="A124" s="258"/>
      <c r="B124" s="273"/>
      <c r="C124" s="271"/>
      <c r="D124" s="274"/>
      <c r="E124" s="274"/>
      <c r="F124" s="271"/>
      <c r="G124" s="274"/>
      <c r="H124" s="271"/>
      <c r="I124" s="275"/>
      <c r="J124" s="271"/>
      <c r="K124" s="274"/>
      <c r="L124" s="274"/>
      <c r="M124" s="276"/>
      <c r="N124" s="258"/>
    </row>
    <row r="125" spans="1:14" ht="5.0999999999999996" customHeight="1" x14ac:dyDescent="0.25">
      <c r="A125" s="255"/>
      <c r="B125" s="270"/>
      <c r="C125" s="271"/>
      <c r="D125" s="260"/>
      <c r="E125" s="260"/>
      <c r="F125" s="271"/>
      <c r="G125" s="260"/>
      <c r="H125" s="271"/>
      <c r="I125" s="260"/>
      <c r="J125" s="271"/>
      <c r="K125" s="260"/>
      <c r="L125" s="260"/>
      <c r="M125" s="272"/>
      <c r="N125" s="255"/>
    </row>
    <row r="126" spans="1:14" s="259" customFormat="1" ht="15" customHeight="1" x14ac:dyDescent="0.2">
      <c r="A126" s="258"/>
      <c r="B126" s="273"/>
      <c r="C126" s="271"/>
      <c r="D126" s="274"/>
      <c r="E126" s="274"/>
      <c r="F126" s="271"/>
      <c r="G126" s="274"/>
      <c r="H126" s="271"/>
      <c r="I126" s="275"/>
      <c r="J126" s="271"/>
      <c r="K126" s="274"/>
      <c r="L126" s="274"/>
      <c r="M126" s="276"/>
      <c r="N126" s="258"/>
    </row>
    <row r="127" spans="1:14" ht="5.0999999999999996" customHeight="1" x14ac:dyDescent="0.25">
      <c r="A127" s="255"/>
      <c r="B127" s="270"/>
      <c r="C127" s="271"/>
      <c r="D127" s="260"/>
      <c r="E127" s="260"/>
      <c r="F127" s="271"/>
      <c r="G127" s="260"/>
      <c r="H127" s="271"/>
      <c r="I127" s="260"/>
      <c r="J127" s="271"/>
      <c r="K127" s="260"/>
      <c r="L127" s="260"/>
      <c r="M127" s="272"/>
      <c r="N127" s="255"/>
    </row>
    <row r="128" spans="1:14" s="259" customFormat="1" ht="15" customHeight="1" x14ac:dyDescent="0.2">
      <c r="A128" s="258"/>
      <c r="B128" s="273"/>
      <c r="C128" s="271"/>
      <c r="D128" s="274"/>
      <c r="E128" s="274"/>
      <c r="F128" s="271"/>
      <c r="G128" s="274"/>
      <c r="H128" s="271"/>
      <c r="I128" s="275"/>
      <c r="J128" s="271"/>
      <c r="K128" s="274"/>
      <c r="L128" s="274"/>
      <c r="M128" s="276"/>
      <c r="N128" s="258"/>
    </row>
    <row r="129" spans="1:14" ht="5.0999999999999996" customHeight="1" x14ac:dyDescent="0.25">
      <c r="A129" s="255"/>
      <c r="B129" s="270"/>
      <c r="C129" s="271"/>
      <c r="D129" s="260"/>
      <c r="E129" s="260"/>
      <c r="F129" s="271"/>
      <c r="G129" s="260"/>
      <c r="H129" s="271"/>
      <c r="I129" s="260"/>
      <c r="J129" s="271"/>
      <c r="K129" s="260"/>
      <c r="L129" s="260"/>
      <c r="M129" s="272"/>
      <c r="N129" s="255"/>
    </row>
    <row r="130" spans="1:14" s="259" customFormat="1" ht="15" customHeight="1" x14ac:dyDescent="0.2">
      <c r="A130" s="258"/>
      <c r="B130" s="273"/>
      <c r="C130" s="271"/>
      <c r="D130" s="274"/>
      <c r="E130" s="274"/>
      <c r="F130" s="271"/>
      <c r="G130" s="274"/>
      <c r="H130" s="271"/>
      <c r="I130" s="275"/>
      <c r="J130" s="271"/>
      <c r="K130" s="274"/>
      <c r="L130" s="274"/>
      <c r="M130" s="276"/>
      <c r="N130" s="258"/>
    </row>
    <row r="131" spans="1:14" ht="5.0999999999999996" customHeight="1" x14ac:dyDescent="0.25">
      <c r="A131" s="255"/>
      <c r="B131" s="270"/>
      <c r="C131" s="271"/>
      <c r="D131" s="260"/>
      <c r="E131" s="260"/>
      <c r="F131" s="271"/>
      <c r="G131" s="260"/>
      <c r="H131" s="271"/>
      <c r="I131" s="260"/>
      <c r="J131" s="271"/>
      <c r="K131" s="260"/>
      <c r="L131" s="260"/>
      <c r="M131" s="272"/>
      <c r="N131" s="255"/>
    </row>
    <row r="132" spans="1:14" s="259" customFormat="1" ht="15" customHeight="1" x14ac:dyDescent="0.2">
      <c r="A132" s="258"/>
      <c r="B132" s="273"/>
      <c r="C132" s="271"/>
      <c r="D132" s="274"/>
      <c r="E132" s="274"/>
      <c r="F132" s="271"/>
      <c r="G132" s="274"/>
      <c r="H132" s="271"/>
      <c r="I132" s="275"/>
      <c r="J132" s="271"/>
      <c r="K132" s="274"/>
      <c r="L132" s="274"/>
      <c r="M132" s="276"/>
      <c r="N132" s="258"/>
    </row>
    <row r="133" spans="1:14" ht="5.0999999999999996" customHeight="1" x14ac:dyDescent="0.25">
      <c r="A133" s="255"/>
      <c r="B133" s="270"/>
      <c r="C133" s="271"/>
      <c r="D133" s="260"/>
      <c r="E133" s="260"/>
      <c r="F133" s="271"/>
      <c r="G133" s="260"/>
      <c r="H133" s="271"/>
      <c r="I133" s="260"/>
      <c r="J133" s="271"/>
      <c r="K133" s="260"/>
      <c r="L133" s="260"/>
      <c r="M133" s="272"/>
      <c r="N133" s="255"/>
    </row>
    <row r="134" spans="1:14" s="259" customFormat="1" ht="15" customHeight="1" x14ac:dyDescent="0.2">
      <c r="A134" s="258"/>
      <c r="B134" s="273"/>
      <c r="C134" s="271"/>
      <c r="D134" s="274"/>
      <c r="E134" s="274"/>
      <c r="F134" s="271"/>
      <c r="G134" s="274"/>
      <c r="H134" s="271"/>
      <c r="I134" s="275"/>
      <c r="J134" s="271"/>
      <c r="K134" s="274"/>
      <c r="L134" s="274"/>
      <c r="M134" s="276"/>
      <c r="N134" s="258"/>
    </row>
    <row r="135" spans="1:14" ht="5.0999999999999996" customHeight="1" x14ac:dyDescent="0.25">
      <c r="A135" s="255"/>
      <c r="B135" s="270"/>
      <c r="C135" s="271"/>
      <c r="D135" s="260"/>
      <c r="E135" s="260"/>
      <c r="F135" s="271"/>
      <c r="G135" s="260"/>
      <c r="H135" s="271"/>
      <c r="I135" s="260"/>
      <c r="J135" s="271"/>
      <c r="K135" s="260"/>
      <c r="L135" s="260"/>
      <c r="M135" s="272"/>
      <c r="N135" s="255"/>
    </row>
    <row r="136" spans="1:14" s="259" customFormat="1" ht="15" customHeight="1" x14ac:dyDescent="0.2">
      <c r="A136" s="258"/>
      <c r="B136" s="273"/>
      <c r="C136" s="271"/>
      <c r="D136" s="274"/>
      <c r="E136" s="274"/>
      <c r="F136" s="271"/>
      <c r="G136" s="274"/>
      <c r="H136" s="271"/>
      <c r="I136" s="275"/>
      <c r="J136" s="271"/>
      <c r="K136" s="274"/>
      <c r="L136" s="274"/>
      <c r="M136" s="276"/>
      <c r="N136" s="258"/>
    </row>
    <row r="137" spans="1:14" ht="5.0999999999999996" customHeight="1" x14ac:dyDescent="0.25">
      <c r="A137" s="255"/>
      <c r="B137" s="270"/>
      <c r="C137" s="271"/>
      <c r="D137" s="260"/>
      <c r="E137" s="260"/>
      <c r="F137" s="271"/>
      <c r="G137" s="260"/>
      <c r="H137" s="271"/>
      <c r="I137" s="260"/>
      <c r="J137" s="271"/>
      <c r="K137" s="260"/>
      <c r="L137" s="260"/>
      <c r="M137" s="272"/>
      <c r="N137" s="255"/>
    </row>
    <row r="138" spans="1:14" s="259" customFormat="1" ht="15" customHeight="1" x14ac:dyDescent="0.2">
      <c r="A138" s="258"/>
      <c r="B138" s="273"/>
      <c r="C138" s="271"/>
      <c r="D138" s="274"/>
      <c r="E138" s="274"/>
      <c r="F138" s="271"/>
      <c r="G138" s="274"/>
      <c r="H138" s="271"/>
      <c r="I138" s="275"/>
      <c r="J138" s="271"/>
      <c r="K138" s="274"/>
      <c r="L138" s="274"/>
      <c r="M138" s="276"/>
      <c r="N138" s="258"/>
    </row>
    <row r="139" spans="1:14" ht="5.0999999999999996" customHeight="1" x14ac:dyDescent="0.25">
      <c r="A139" s="255"/>
      <c r="B139" s="270"/>
      <c r="C139" s="271"/>
      <c r="D139" s="260"/>
      <c r="E139" s="260"/>
      <c r="F139" s="271"/>
      <c r="G139" s="260"/>
      <c r="H139" s="271"/>
      <c r="I139" s="260"/>
      <c r="J139" s="271"/>
      <c r="K139" s="260"/>
      <c r="L139" s="260"/>
      <c r="M139" s="272"/>
      <c r="N139" s="255"/>
    </row>
    <row r="140" spans="1:14" s="259" customFormat="1" ht="15" customHeight="1" x14ac:dyDescent="0.2">
      <c r="A140" s="258"/>
      <c r="B140" s="273"/>
      <c r="C140" s="271"/>
      <c r="D140" s="274"/>
      <c r="E140" s="274"/>
      <c r="F140" s="271"/>
      <c r="G140" s="274"/>
      <c r="H140" s="271"/>
      <c r="I140" s="275"/>
      <c r="J140" s="271"/>
      <c r="K140" s="274"/>
      <c r="L140" s="274"/>
      <c r="M140" s="276"/>
      <c r="N140" s="258"/>
    </row>
    <row r="141" spans="1:14" ht="5.0999999999999996" customHeight="1" x14ac:dyDescent="0.25">
      <c r="A141" s="255"/>
      <c r="B141" s="270"/>
      <c r="C141" s="271"/>
      <c r="D141" s="260"/>
      <c r="E141" s="260"/>
      <c r="F141" s="271"/>
      <c r="G141" s="260"/>
      <c r="H141" s="271"/>
      <c r="I141" s="260"/>
      <c r="J141" s="271"/>
      <c r="K141" s="260"/>
      <c r="L141" s="260"/>
      <c r="M141" s="272"/>
      <c r="N141" s="255"/>
    </row>
    <row r="142" spans="1:14" s="259" customFormat="1" ht="15" customHeight="1" x14ac:dyDescent="0.2">
      <c r="A142" s="258"/>
      <c r="B142" s="273"/>
      <c r="C142" s="271"/>
      <c r="D142" s="274"/>
      <c r="E142" s="274"/>
      <c r="F142" s="271"/>
      <c r="G142" s="274"/>
      <c r="H142" s="271"/>
      <c r="I142" s="275"/>
      <c r="J142" s="271"/>
      <c r="K142" s="274"/>
      <c r="L142" s="274"/>
      <c r="M142" s="276"/>
      <c r="N142" s="258"/>
    </row>
    <row r="143" spans="1:14" ht="5.0999999999999996" customHeight="1" x14ac:dyDescent="0.25">
      <c r="A143" s="255"/>
      <c r="B143" s="270"/>
      <c r="C143" s="271"/>
      <c r="D143" s="260"/>
      <c r="E143" s="260"/>
      <c r="F143" s="271"/>
      <c r="G143" s="260"/>
      <c r="H143" s="271"/>
      <c r="I143" s="260"/>
      <c r="J143" s="271"/>
      <c r="K143" s="260"/>
      <c r="L143" s="260"/>
      <c r="M143" s="272"/>
      <c r="N143" s="255"/>
    </row>
    <row r="144" spans="1:14" s="259" customFormat="1" ht="15" customHeight="1" x14ac:dyDescent="0.2">
      <c r="A144" s="258"/>
      <c r="B144" s="273"/>
      <c r="C144" s="271"/>
      <c r="D144" s="274"/>
      <c r="E144" s="274"/>
      <c r="F144" s="271"/>
      <c r="G144" s="274"/>
      <c r="H144" s="271"/>
      <c r="I144" s="275"/>
      <c r="J144" s="271"/>
      <c r="K144" s="274"/>
      <c r="L144" s="274"/>
      <c r="M144" s="276"/>
      <c r="N144" s="258"/>
    </row>
    <row r="145" spans="1:14" ht="5.0999999999999996" customHeight="1" x14ac:dyDescent="0.25">
      <c r="A145" s="255"/>
      <c r="B145" s="270"/>
      <c r="C145" s="271"/>
      <c r="D145" s="260"/>
      <c r="E145" s="260"/>
      <c r="F145" s="271"/>
      <c r="G145" s="260"/>
      <c r="H145" s="271"/>
      <c r="I145" s="260"/>
      <c r="J145" s="271"/>
      <c r="K145" s="260"/>
      <c r="L145" s="260"/>
      <c r="M145" s="272"/>
      <c r="N145" s="255"/>
    </row>
    <row r="146" spans="1:14" s="259" customFormat="1" ht="15" customHeight="1" x14ac:dyDescent="0.2">
      <c r="A146" s="258"/>
      <c r="B146" s="273"/>
      <c r="C146" s="271"/>
      <c r="D146" s="274"/>
      <c r="E146" s="274"/>
      <c r="F146" s="271"/>
      <c r="G146" s="274"/>
      <c r="H146" s="271"/>
      <c r="I146" s="275"/>
      <c r="J146" s="271"/>
      <c r="K146" s="274"/>
      <c r="L146" s="274"/>
      <c r="M146" s="276"/>
      <c r="N146" s="258"/>
    </row>
    <row r="147" spans="1:14" ht="5.0999999999999996" customHeight="1" x14ac:dyDescent="0.25">
      <c r="A147" s="255"/>
      <c r="B147" s="270"/>
      <c r="C147" s="271"/>
      <c r="D147" s="260"/>
      <c r="E147" s="260"/>
      <c r="F147" s="271"/>
      <c r="G147" s="260"/>
      <c r="H147" s="271"/>
      <c r="I147" s="260"/>
      <c r="J147" s="271"/>
      <c r="K147" s="260"/>
      <c r="L147" s="260"/>
      <c r="M147" s="272"/>
      <c r="N147" s="255"/>
    </row>
    <row r="148" spans="1:14" ht="15" customHeight="1" x14ac:dyDescent="0.25">
      <c r="A148" s="255"/>
      <c r="B148" s="270"/>
      <c r="C148" s="271"/>
      <c r="D148" s="260"/>
      <c r="E148" s="260"/>
      <c r="F148" s="271"/>
      <c r="G148" s="260"/>
      <c r="H148" s="271"/>
      <c r="I148" s="260"/>
      <c r="J148" s="271"/>
      <c r="K148" s="260"/>
      <c r="L148" s="260"/>
      <c r="M148" s="272"/>
      <c r="N148" s="255"/>
    </row>
    <row r="149" spans="1:14" ht="5.0999999999999996" customHeight="1" x14ac:dyDescent="0.25">
      <c r="A149" s="255"/>
      <c r="B149" s="270"/>
      <c r="C149" s="284"/>
      <c r="D149" s="285"/>
      <c r="E149" s="285"/>
      <c r="F149" s="284"/>
      <c r="G149" s="285"/>
      <c r="H149" s="284"/>
      <c r="I149" s="285"/>
      <c r="J149" s="284"/>
      <c r="K149" s="285"/>
      <c r="L149" s="285"/>
      <c r="M149" s="272"/>
      <c r="N149" s="255"/>
    </row>
    <row r="150" spans="1:14" s="259" customFormat="1" ht="15" customHeight="1" x14ac:dyDescent="0.2">
      <c r="A150" s="258"/>
      <c r="B150" s="273"/>
      <c r="C150" s="284"/>
      <c r="D150" s="286"/>
      <c r="E150" s="286"/>
      <c r="F150" s="284"/>
      <c r="G150" s="286"/>
      <c r="H150" s="284"/>
      <c r="I150" s="287"/>
      <c r="J150" s="284"/>
      <c r="K150" s="286"/>
      <c r="L150" s="286"/>
      <c r="M150" s="276"/>
      <c r="N150" s="258"/>
    </row>
    <row r="151" spans="1:14" ht="5.0999999999999996" customHeight="1" x14ac:dyDescent="0.25">
      <c r="A151" s="255"/>
      <c r="B151" s="270"/>
      <c r="C151" s="284"/>
      <c r="D151" s="285"/>
      <c r="E151" s="285"/>
      <c r="F151" s="284"/>
      <c r="G151" s="285"/>
      <c r="H151" s="284"/>
      <c r="I151" s="285"/>
      <c r="J151" s="284"/>
      <c r="K151" s="285"/>
      <c r="L151" s="285"/>
      <c r="M151" s="272"/>
      <c r="N151" s="255"/>
    </row>
    <row r="152" spans="1:14" s="259" customFormat="1" ht="15" customHeight="1" x14ac:dyDescent="0.2">
      <c r="A152" s="258"/>
      <c r="B152" s="273"/>
      <c r="C152" s="284"/>
      <c r="D152" s="286"/>
      <c r="E152" s="286"/>
      <c r="F152" s="284"/>
      <c r="G152" s="286"/>
      <c r="H152" s="284"/>
      <c r="I152" s="287"/>
      <c r="J152" s="284"/>
      <c r="K152" s="286"/>
      <c r="L152" s="286"/>
      <c r="M152" s="276"/>
      <c r="N152" s="258"/>
    </row>
    <row r="153" spans="1:14" ht="5.0999999999999996" customHeight="1" x14ac:dyDescent="0.25">
      <c r="A153" s="255"/>
      <c r="B153" s="270"/>
      <c r="C153" s="284"/>
      <c r="D153" s="285"/>
      <c r="E153" s="285"/>
      <c r="F153" s="284"/>
      <c r="G153" s="285"/>
      <c r="H153" s="284"/>
      <c r="I153" s="285"/>
      <c r="J153" s="284"/>
      <c r="K153" s="285"/>
      <c r="L153" s="285"/>
      <c r="M153" s="272"/>
      <c r="N153" s="255"/>
    </row>
    <row r="154" spans="1:14" s="259" customFormat="1" ht="15" customHeight="1" x14ac:dyDescent="0.2">
      <c r="A154" s="258"/>
      <c r="B154" s="273"/>
      <c r="C154" s="284"/>
      <c r="D154" s="286"/>
      <c r="E154" s="286"/>
      <c r="F154" s="284"/>
      <c r="G154" s="286"/>
      <c r="H154" s="284"/>
      <c r="I154" s="287"/>
      <c r="J154" s="284"/>
      <c r="K154" s="286"/>
      <c r="L154" s="286"/>
      <c r="M154" s="276"/>
      <c r="N154" s="258"/>
    </row>
    <row r="155" spans="1:14" ht="5.0999999999999996" customHeight="1" x14ac:dyDescent="0.25">
      <c r="A155" s="255"/>
      <c r="B155" s="270"/>
      <c r="C155" s="284"/>
      <c r="D155" s="285"/>
      <c r="E155" s="285"/>
      <c r="F155" s="284"/>
      <c r="G155" s="285"/>
      <c r="H155" s="284"/>
      <c r="I155" s="285"/>
      <c r="J155" s="284"/>
      <c r="K155" s="285"/>
      <c r="L155" s="285"/>
      <c r="M155" s="272"/>
      <c r="N155" s="255"/>
    </row>
    <row r="156" spans="1:14" s="259" customFormat="1" ht="15" customHeight="1" x14ac:dyDescent="0.2">
      <c r="A156" s="258"/>
      <c r="B156" s="273"/>
      <c r="C156" s="284"/>
      <c r="D156" s="286"/>
      <c r="E156" s="286"/>
      <c r="F156" s="284"/>
      <c r="G156" s="286"/>
      <c r="H156" s="284"/>
      <c r="I156" s="287"/>
      <c r="J156" s="284"/>
      <c r="K156" s="286"/>
      <c r="L156" s="286"/>
      <c r="M156" s="276"/>
      <c r="N156" s="258"/>
    </row>
    <row r="157" spans="1:14" ht="5.0999999999999996" customHeight="1" x14ac:dyDescent="0.25">
      <c r="A157" s="255"/>
      <c r="B157" s="270"/>
      <c r="C157" s="284"/>
      <c r="D157" s="285"/>
      <c r="E157" s="285"/>
      <c r="F157" s="284"/>
      <c r="G157" s="285"/>
      <c r="H157" s="284"/>
      <c r="I157" s="285"/>
      <c r="J157" s="284"/>
      <c r="K157" s="285"/>
      <c r="L157" s="285"/>
      <c r="M157" s="272"/>
      <c r="N157" s="255"/>
    </row>
    <row r="158" spans="1:14" s="259" customFormat="1" ht="15" customHeight="1" x14ac:dyDescent="0.2">
      <c r="A158" s="258"/>
      <c r="B158" s="273"/>
      <c r="C158" s="284"/>
      <c r="D158" s="286"/>
      <c r="E158" s="286"/>
      <c r="F158" s="284"/>
      <c r="G158" s="286"/>
      <c r="H158" s="284"/>
      <c r="I158" s="287"/>
      <c r="J158" s="284"/>
      <c r="K158" s="286"/>
      <c r="L158" s="286"/>
      <c r="M158" s="276"/>
      <c r="N158" s="258"/>
    </row>
    <row r="159" spans="1:14" ht="5.0999999999999996" customHeight="1" x14ac:dyDescent="0.25">
      <c r="A159" s="255"/>
      <c r="B159" s="270"/>
      <c r="C159" s="284"/>
      <c r="D159" s="285"/>
      <c r="E159" s="285"/>
      <c r="F159" s="284"/>
      <c r="G159" s="285"/>
      <c r="H159" s="284"/>
      <c r="I159" s="285"/>
      <c r="J159" s="284"/>
      <c r="K159" s="285"/>
      <c r="L159" s="285"/>
      <c r="M159" s="272"/>
      <c r="N159" s="255"/>
    </row>
    <row r="160" spans="1:14" s="283" customFormat="1" ht="15" customHeight="1" x14ac:dyDescent="0.2">
      <c r="A160" s="277"/>
      <c r="B160" s="278"/>
      <c r="C160" s="279"/>
      <c r="D160" s="279"/>
      <c r="E160" s="279"/>
      <c r="F160" s="280"/>
      <c r="G160" s="280"/>
      <c r="H160" s="279"/>
      <c r="I160" s="279"/>
      <c r="J160" s="281"/>
      <c r="K160" s="279"/>
      <c r="L160" s="279"/>
      <c r="M160" s="282"/>
      <c r="N160" s="277"/>
    </row>
    <row r="161" spans="1:14" ht="5.0999999999999996" customHeight="1" x14ac:dyDescent="0.25">
      <c r="A161" s="255"/>
      <c r="B161" s="270"/>
      <c r="C161" s="271"/>
      <c r="D161" s="260"/>
      <c r="E161" s="260"/>
      <c r="F161" s="271"/>
      <c r="G161" s="260"/>
      <c r="H161" s="271"/>
      <c r="I161" s="260"/>
      <c r="J161" s="271"/>
      <c r="K161" s="260"/>
      <c r="L161" s="260"/>
      <c r="M161" s="272"/>
      <c r="N161" s="255"/>
    </row>
    <row r="162" spans="1:14" s="259" customFormat="1" ht="15" customHeight="1" x14ac:dyDescent="0.2">
      <c r="A162" s="258"/>
      <c r="B162" s="273"/>
      <c r="C162" s="271"/>
      <c r="D162" s="274"/>
      <c r="E162" s="274"/>
      <c r="F162" s="271"/>
      <c r="G162" s="274"/>
      <c r="H162" s="271"/>
      <c r="I162" s="275"/>
      <c r="J162" s="271"/>
      <c r="K162" s="274"/>
      <c r="L162" s="274"/>
      <c r="M162" s="276"/>
      <c r="N162" s="258"/>
    </row>
    <row r="163" spans="1:14" ht="5.0999999999999996" customHeight="1" x14ac:dyDescent="0.25">
      <c r="A163" s="255"/>
      <c r="B163" s="270"/>
      <c r="C163" s="271"/>
      <c r="D163" s="260"/>
      <c r="E163" s="260"/>
      <c r="F163" s="271"/>
      <c r="G163" s="260"/>
      <c r="H163" s="271"/>
      <c r="I163" s="260"/>
      <c r="J163" s="271"/>
      <c r="K163" s="260"/>
      <c r="L163" s="260"/>
      <c r="M163" s="272"/>
      <c r="N163" s="255"/>
    </row>
    <row r="164" spans="1:14" s="259" customFormat="1" ht="15" customHeight="1" x14ac:dyDescent="0.2">
      <c r="A164" s="258"/>
      <c r="B164" s="273"/>
      <c r="C164" s="271"/>
      <c r="D164" s="274"/>
      <c r="E164" s="274"/>
      <c r="F164" s="271"/>
      <c r="G164" s="274"/>
      <c r="H164" s="271"/>
      <c r="I164" s="275"/>
      <c r="J164" s="271"/>
      <c r="K164" s="274"/>
      <c r="L164" s="274"/>
      <c r="M164" s="276"/>
      <c r="N164" s="258"/>
    </row>
    <row r="165" spans="1:14" ht="5.0999999999999996" customHeight="1" x14ac:dyDescent="0.25">
      <c r="A165" s="255"/>
      <c r="B165" s="270"/>
      <c r="C165" s="271"/>
      <c r="D165" s="260"/>
      <c r="E165" s="260"/>
      <c r="F165" s="271"/>
      <c r="G165" s="260"/>
      <c r="H165" s="271"/>
      <c r="I165" s="260"/>
      <c r="J165" s="271"/>
      <c r="K165" s="260"/>
      <c r="L165" s="260"/>
      <c r="M165" s="272"/>
      <c r="N165" s="255"/>
    </row>
    <row r="166" spans="1:14" s="259" customFormat="1" ht="15" customHeight="1" x14ac:dyDescent="0.2">
      <c r="A166" s="258"/>
      <c r="B166" s="273"/>
      <c r="C166" s="271"/>
      <c r="D166" s="274"/>
      <c r="E166" s="274"/>
      <c r="F166" s="271"/>
      <c r="G166" s="274"/>
      <c r="H166" s="271"/>
      <c r="I166" s="275"/>
      <c r="J166" s="271"/>
      <c r="K166" s="274"/>
      <c r="L166" s="274"/>
      <c r="M166" s="276"/>
      <c r="N166" s="258"/>
    </row>
    <row r="167" spans="1:14" ht="5.0999999999999996" customHeight="1" x14ac:dyDescent="0.25">
      <c r="A167" s="255"/>
      <c r="B167" s="270"/>
      <c r="C167" s="271"/>
      <c r="D167" s="260"/>
      <c r="E167" s="260"/>
      <c r="F167" s="271"/>
      <c r="G167" s="260"/>
      <c r="H167" s="271"/>
      <c r="I167" s="260"/>
      <c r="J167" s="271"/>
      <c r="K167" s="260"/>
      <c r="L167" s="260"/>
      <c r="M167" s="272"/>
      <c r="N167" s="255"/>
    </row>
    <row r="168" spans="1:14" ht="15" customHeight="1" x14ac:dyDescent="0.25">
      <c r="A168" s="255"/>
      <c r="B168" s="270"/>
      <c r="C168" s="271"/>
      <c r="D168" s="260"/>
      <c r="E168" s="260"/>
      <c r="F168" s="271"/>
      <c r="G168" s="260"/>
      <c r="H168" s="271"/>
      <c r="I168" s="260"/>
      <c r="J168" s="271"/>
      <c r="K168" s="260"/>
      <c r="L168" s="260"/>
      <c r="M168" s="272"/>
      <c r="N168" s="255"/>
    </row>
    <row r="169" spans="1:14" ht="5.0999999999999996" customHeight="1" x14ac:dyDescent="0.25">
      <c r="A169" s="255"/>
      <c r="B169" s="270"/>
      <c r="C169" s="284"/>
      <c r="D169" s="285"/>
      <c r="E169" s="285"/>
      <c r="F169" s="284"/>
      <c r="G169" s="285"/>
      <c r="H169" s="284"/>
      <c r="I169" s="285"/>
      <c r="J169" s="284"/>
      <c r="K169" s="285"/>
      <c r="L169" s="285"/>
      <c r="M169" s="272"/>
      <c r="N169" s="255"/>
    </row>
    <row r="170" spans="1:14" s="259" customFormat="1" ht="15" customHeight="1" x14ac:dyDescent="0.2">
      <c r="A170" s="258"/>
      <c r="B170" s="273"/>
      <c r="C170" s="284"/>
      <c r="D170" s="286"/>
      <c r="E170" s="286"/>
      <c r="F170" s="284"/>
      <c r="G170" s="286"/>
      <c r="H170" s="284"/>
      <c r="I170" s="287"/>
      <c r="J170" s="284"/>
      <c r="K170" s="286"/>
      <c r="L170" s="286"/>
      <c r="M170" s="276"/>
      <c r="N170" s="258"/>
    </row>
    <row r="171" spans="1:14" ht="5.0999999999999996" customHeight="1" x14ac:dyDescent="0.25">
      <c r="A171" s="255"/>
      <c r="B171" s="270"/>
      <c r="C171" s="284"/>
      <c r="D171" s="285"/>
      <c r="E171" s="285"/>
      <c r="F171" s="284"/>
      <c r="G171" s="285"/>
      <c r="H171" s="284"/>
      <c r="I171" s="285"/>
      <c r="J171" s="284"/>
      <c r="K171" s="285"/>
      <c r="L171" s="285"/>
      <c r="M171" s="272"/>
      <c r="N171" s="255"/>
    </row>
    <row r="172" spans="1:14" s="259" customFormat="1" ht="15" customHeight="1" x14ac:dyDescent="0.2">
      <c r="A172" s="258"/>
      <c r="B172" s="273"/>
      <c r="C172" s="284"/>
      <c r="D172" s="286"/>
      <c r="E172" s="286"/>
      <c r="F172" s="284"/>
      <c r="G172" s="286"/>
      <c r="H172" s="284"/>
      <c r="I172" s="287"/>
      <c r="J172" s="284"/>
      <c r="K172" s="286"/>
      <c r="L172" s="286"/>
      <c r="M172" s="276"/>
      <c r="N172" s="258"/>
    </row>
    <row r="173" spans="1:14" ht="5.0999999999999996" customHeight="1" x14ac:dyDescent="0.25">
      <c r="A173" s="255"/>
      <c r="B173" s="270"/>
      <c r="C173" s="284"/>
      <c r="D173" s="285"/>
      <c r="E173" s="285"/>
      <c r="F173" s="284"/>
      <c r="G173" s="285"/>
      <c r="H173" s="284"/>
      <c r="I173" s="285"/>
      <c r="J173" s="284"/>
      <c r="K173" s="285"/>
      <c r="L173" s="285"/>
      <c r="M173" s="272"/>
      <c r="N173" s="255"/>
    </row>
    <row r="174" spans="1:14" s="259" customFormat="1" ht="15" customHeight="1" x14ac:dyDescent="0.2">
      <c r="A174" s="258"/>
      <c r="B174" s="273"/>
      <c r="C174" s="284"/>
      <c r="D174" s="286"/>
      <c r="E174" s="286"/>
      <c r="F174" s="302"/>
      <c r="G174" s="286"/>
      <c r="H174" s="284"/>
      <c r="I174" s="287"/>
      <c r="J174" s="284"/>
      <c r="K174" s="286"/>
      <c r="L174" s="286"/>
      <c r="M174" s="276"/>
      <c r="N174" s="258"/>
    </row>
    <row r="175" spans="1:14" ht="5.0999999999999996" customHeight="1" x14ac:dyDescent="0.25">
      <c r="A175" s="255"/>
      <c r="B175" s="270"/>
      <c r="C175" s="284"/>
      <c r="D175" s="285"/>
      <c r="E175" s="285"/>
      <c r="F175" s="284"/>
      <c r="G175" s="285"/>
      <c r="H175" s="284"/>
      <c r="I175" s="285"/>
      <c r="J175" s="284"/>
      <c r="K175" s="285"/>
      <c r="L175" s="285"/>
      <c r="M175" s="272"/>
      <c r="N175" s="255"/>
    </row>
    <row r="176" spans="1:14" s="259" customFormat="1" ht="15" customHeight="1" x14ac:dyDescent="0.2">
      <c r="A176" s="258"/>
      <c r="B176" s="273"/>
      <c r="C176" s="284"/>
      <c r="D176" s="286"/>
      <c r="E176" s="286"/>
      <c r="F176" s="284"/>
      <c r="G176" s="286"/>
      <c r="H176" s="284"/>
      <c r="I176" s="287"/>
      <c r="J176" s="284"/>
      <c r="K176" s="286"/>
      <c r="L176" s="286"/>
      <c r="M176" s="276"/>
      <c r="N176" s="258"/>
    </row>
    <row r="177" spans="1:14" ht="5.0999999999999996" customHeight="1" x14ac:dyDescent="0.25">
      <c r="A177" s="255"/>
      <c r="B177" s="270"/>
      <c r="C177" s="284"/>
      <c r="D177" s="285"/>
      <c r="E177" s="285"/>
      <c r="F177" s="284"/>
      <c r="G177" s="285"/>
      <c r="H177" s="284"/>
      <c r="I177" s="285"/>
      <c r="J177" s="284"/>
      <c r="K177" s="285"/>
      <c r="L177" s="285"/>
      <c r="M177" s="272"/>
      <c r="N177" s="255"/>
    </row>
    <row r="178" spans="1:14" s="259" customFormat="1" ht="15" customHeight="1" x14ac:dyDescent="0.2">
      <c r="A178" s="258"/>
      <c r="B178" s="273"/>
      <c r="C178" s="284"/>
      <c r="D178" s="286"/>
      <c r="E178" s="286"/>
      <c r="F178" s="284"/>
      <c r="G178" s="286"/>
      <c r="H178" s="284"/>
      <c r="I178" s="287"/>
      <c r="J178" s="284"/>
      <c r="K178" s="286"/>
      <c r="L178" s="286"/>
      <c r="M178" s="276"/>
      <c r="N178" s="258"/>
    </row>
    <row r="179" spans="1:14" ht="5.0999999999999996" customHeight="1" x14ac:dyDescent="0.25">
      <c r="A179" s="255"/>
      <c r="B179" s="270"/>
      <c r="C179" s="271"/>
      <c r="D179" s="260"/>
      <c r="E179" s="260"/>
      <c r="F179" s="271"/>
      <c r="G179" s="260"/>
      <c r="H179" s="271"/>
      <c r="I179" s="260"/>
      <c r="J179" s="271"/>
      <c r="K179" s="260"/>
      <c r="L179" s="260"/>
      <c r="M179" s="272"/>
      <c r="N179" s="255"/>
    </row>
    <row r="180" spans="1:14" ht="5.0999999999999996" customHeight="1" thickBot="1" x14ac:dyDescent="0.3">
      <c r="A180" s="255"/>
      <c r="B180" s="292"/>
      <c r="C180" s="303"/>
      <c r="D180" s="304"/>
      <c r="E180" s="304"/>
      <c r="F180" s="303"/>
      <c r="G180" s="304"/>
      <c r="H180" s="303"/>
      <c r="I180" s="304"/>
      <c r="J180" s="303"/>
      <c r="K180" s="304"/>
      <c r="L180" s="304"/>
      <c r="M180" s="295"/>
      <c r="N180" s="261"/>
    </row>
    <row r="181" spans="1:14" ht="15" customHeight="1" thickBot="1" x14ac:dyDescent="0.3">
      <c r="A181" s="255"/>
      <c r="B181" s="260"/>
      <c r="C181" s="284"/>
      <c r="D181" s="285"/>
      <c r="E181" s="285"/>
      <c r="F181" s="284"/>
      <c r="G181" s="285"/>
      <c r="H181" s="284"/>
      <c r="I181" s="285"/>
      <c r="J181" s="284"/>
      <c r="K181" s="285"/>
      <c r="L181" s="285"/>
      <c r="M181" s="260"/>
      <c r="N181" s="255"/>
    </row>
    <row r="182" spans="1:14" s="253" customFormat="1" ht="5.0999999999999996" customHeight="1" x14ac:dyDescent="0.2">
      <c r="A182" s="245"/>
      <c r="B182" s="307"/>
      <c r="C182" s="308"/>
      <c r="D182" s="309"/>
      <c r="E182" s="310"/>
      <c r="F182" s="311"/>
      <c r="G182" s="312"/>
      <c r="H182" s="311"/>
      <c r="I182" s="313"/>
      <c r="J182" s="314"/>
      <c r="K182" s="313"/>
      <c r="L182" s="315"/>
      <c r="M182" s="316"/>
      <c r="N182" s="245"/>
    </row>
    <row r="183" spans="1:14" s="306" customFormat="1" ht="18" x14ac:dyDescent="0.25">
      <c r="A183" s="305"/>
      <c r="B183" s="815"/>
      <c r="C183" s="816" t="s">
        <v>209</v>
      </c>
      <c r="D183" s="816"/>
      <c r="E183" s="817"/>
      <c r="F183" s="816"/>
      <c r="G183" s="816"/>
      <c r="H183" s="816"/>
      <c r="I183" s="817"/>
      <c r="J183" s="816"/>
      <c r="K183" s="816"/>
      <c r="L183" s="816"/>
      <c r="M183" s="818"/>
      <c r="N183" s="305"/>
    </row>
    <row r="184" spans="1:14" ht="107.25" customHeight="1" thickBot="1" x14ac:dyDescent="0.3">
      <c r="A184" s="255"/>
      <c r="B184" s="292"/>
      <c r="C184" s="989"/>
      <c r="D184" s="989"/>
      <c r="E184" s="989"/>
      <c r="F184" s="989"/>
      <c r="G184" s="989"/>
      <c r="H184" s="989"/>
      <c r="I184" s="989"/>
      <c r="J184" s="989"/>
      <c r="K184" s="989"/>
      <c r="L184" s="989"/>
      <c r="M184" s="295"/>
      <c r="N184" s="255"/>
    </row>
    <row r="185" spans="1:14" s="25" customFormat="1" ht="15" customHeight="1" thickBot="1" x14ac:dyDescent="0.25">
      <c r="A185" s="21"/>
      <c r="B185" s="74"/>
      <c r="C185" s="16"/>
      <c r="D185" s="829"/>
      <c r="E185" s="52"/>
      <c r="F185" s="22"/>
      <c r="G185" s="14"/>
      <c r="H185" s="22"/>
      <c r="I185" s="51"/>
      <c r="J185" s="24"/>
      <c r="K185" s="51"/>
      <c r="L185" s="15"/>
      <c r="M185" s="27"/>
      <c r="N185" s="21"/>
    </row>
    <row r="186" spans="1:14" s="25" customFormat="1" ht="5.0999999999999996" customHeight="1" x14ac:dyDescent="0.2">
      <c r="A186" s="21"/>
      <c r="B186" s="75"/>
      <c r="C186" s="53"/>
      <c r="D186" s="54"/>
      <c r="E186" s="55"/>
      <c r="F186" s="56"/>
      <c r="G186" s="57"/>
      <c r="H186" s="56"/>
      <c r="I186" s="58"/>
      <c r="J186" s="76"/>
      <c r="K186" s="58"/>
      <c r="L186" s="59"/>
      <c r="M186" s="77"/>
      <c r="N186" s="21"/>
    </row>
    <row r="187" spans="1:14" s="156" customFormat="1" ht="18" x14ac:dyDescent="0.25">
      <c r="A187" s="153"/>
      <c r="B187" s="154"/>
      <c r="C187" s="988" t="s">
        <v>306</v>
      </c>
      <c r="D187" s="988"/>
      <c r="E187" s="988"/>
      <c r="F187" s="988"/>
      <c r="G187" s="988"/>
      <c r="H187" s="988"/>
      <c r="I187" s="988"/>
      <c r="J187" s="988"/>
      <c r="K187" s="988"/>
      <c r="L187" s="988"/>
      <c r="M187" s="155"/>
      <c r="N187" s="153"/>
    </row>
    <row r="188" spans="1:14" s="137" customFormat="1" ht="14.25" x14ac:dyDescent="0.25">
      <c r="A188" s="134"/>
      <c r="B188" s="130"/>
      <c r="C188" s="127"/>
      <c r="D188" s="127"/>
      <c r="E188" s="127"/>
      <c r="F188" s="830"/>
      <c r="G188" s="830"/>
      <c r="H188" s="830"/>
      <c r="I188" s="135"/>
      <c r="J188" s="830"/>
      <c r="K188" s="830"/>
      <c r="L188" s="830"/>
      <c r="M188" s="136"/>
      <c r="N188" s="134"/>
    </row>
    <row r="189" spans="1:14" s="137" customFormat="1" ht="14.25" x14ac:dyDescent="0.25">
      <c r="A189" s="134"/>
      <c r="B189" s="138"/>
      <c r="C189" s="992"/>
      <c r="D189" s="992"/>
      <c r="E189" s="992"/>
      <c r="F189" s="830"/>
      <c r="G189" s="992"/>
      <c r="H189" s="992"/>
      <c r="I189" s="135"/>
      <c r="J189" s="992"/>
      <c r="K189" s="992"/>
      <c r="L189" s="992"/>
      <c r="M189" s="136"/>
      <c r="N189" s="134"/>
    </row>
    <row r="190" spans="1:14" s="137" customFormat="1" ht="14.25" x14ac:dyDescent="0.25">
      <c r="A190" s="134"/>
      <c r="B190" s="138"/>
      <c r="C190" s="992" t="s">
        <v>152</v>
      </c>
      <c r="D190" s="992"/>
      <c r="E190" s="992"/>
      <c r="F190" s="830"/>
      <c r="G190" s="992" t="s">
        <v>153</v>
      </c>
      <c r="H190" s="992"/>
      <c r="I190" s="135"/>
      <c r="J190" s="992" t="s">
        <v>153</v>
      </c>
      <c r="K190" s="992"/>
      <c r="L190" s="992"/>
      <c r="M190" s="136"/>
      <c r="N190" s="134"/>
    </row>
    <row r="191" spans="1:14" s="160" customFormat="1" x14ac:dyDescent="0.25">
      <c r="A191" s="157"/>
      <c r="B191" s="132"/>
      <c r="C191" s="991" t="s">
        <v>151</v>
      </c>
      <c r="D191" s="991"/>
      <c r="E191" s="991"/>
      <c r="F191" s="158"/>
      <c r="G191" s="991" t="s">
        <v>151</v>
      </c>
      <c r="H191" s="991"/>
      <c r="I191" s="158"/>
      <c r="J191" s="991" t="s">
        <v>151</v>
      </c>
      <c r="K191" s="991"/>
      <c r="L191" s="991"/>
      <c r="M191" s="159"/>
      <c r="N191" s="157"/>
    </row>
    <row r="192" spans="1:14" s="157" customFormat="1" x14ac:dyDescent="0.25">
      <c r="B192" s="835"/>
      <c r="C192" s="990" t="str">
        <f>'ANEXO V - FICHA A_CARACT.'!$C$326</f>
        <v>&lt;Nome do Supervisor&gt;</v>
      </c>
      <c r="D192" s="990"/>
      <c r="E192" s="990"/>
      <c r="F192" s="836"/>
      <c r="G192" s="990" t="str">
        <f>'ANEXO V - FICHA A_CARACT.'!$G$326</f>
        <v>&lt;Nome do Técnico&gt;</v>
      </c>
      <c r="H192" s="990"/>
      <c r="I192" s="837"/>
      <c r="J192" s="990" t="str">
        <f>'ANEXO V - FICHA A_CARACT.'!$J$326</f>
        <v>&lt;Nome do Técnico&gt;</v>
      </c>
      <c r="K192" s="990"/>
      <c r="L192" s="990"/>
      <c r="M192" s="159"/>
    </row>
    <row r="193" spans="1:16" s="157" customFormat="1" x14ac:dyDescent="0.25">
      <c r="B193" s="838"/>
      <c r="C193" s="1013" t="s">
        <v>154</v>
      </c>
      <c r="D193" s="1013"/>
      <c r="E193" s="1013"/>
      <c r="F193" s="833"/>
      <c r="G193" s="990" t="str">
        <f>'ANEXO V - FICHA A_CARACT.'!$G$327</f>
        <v>&lt;Titulação / nº do Conselho Classe&gt;</v>
      </c>
      <c r="H193" s="990"/>
      <c r="I193" s="837"/>
      <c r="J193" s="990" t="str">
        <f>'ANEXO V - FICHA A_CARACT.'!$J$327</f>
        <v>&lt;Titulação / nº do Conselho Classe&gt;</v>
      </c>
      <c r="K193" s="990"/>
      <c r="L193" s="990"/>
      <c r="M193" s="159"/>
    </row>
    <row r="194" spans="1:16" s="157" customFormat="1" x14ac:dyDescent="0.25">
      <c r="B194" s="124"/>
      <c r="C194" s="839" t="s">
        <v>155</v>
      </c>
      <c r="D194" s="1014">
        <f>'ANEXO V - FICHA A_CARACT.'!$D$328</f>
        <v>0</v>
      </c>
      <c r="E194" s="1014"/>
      <c r="F194" s="1013"/>
      <c r="G194" s="1013"/>
      <c r="H194" s="1013"/>
      <c r="I194" s="161"/>
      <c r="J194" s="1013"/>
      <c r="K194" s="1013"/>
      <c r="L194" s="1013"/>
      <c r="M194" s="159"/>
    </row>
    <row r="195" spans="1:16" s="157" customFormat="1" ht="5.0999999999999996" customHeight="1" x14ac:dyDescent="0.25">
      <c r="B195" s="124"/>
      <c r="C195" s="161"/>
      <c r="D195" s="162"/>
      <c r="E195" s="198"/>
      <c r="F195" s="163"/>
      <c r="G195" s="162"/>
      <c r="H195" s="163"/>
      <c r="I195" s="162"/>
      <c r="J195" s="163"/>
      <c r="K195" s="162"/>
      <c r="L195" s="161"/>
      <c r="M195" s="159"/>
    </row>
    <row r="196" spans="1:16" s="157" customFormat="1" ht="15.75" customHeight="1" x14ac:dyDescent="0.25">
      <c r="B196" s="1016" t="s">
        <v>156</v>
      </c>
      <c r="C196" s="1017"/>
      <c r="D196" s="1014">
        <f>'ANEXO V - FICHA A_CARACT.'!$D$330</f>
        <v>0</v>
      </c>
      <c r="E196" s="1014"/>
      <c r="F196" s="833"/>
      <c r="G196" s="833"/>
      <c r="H196" s="833"/>
      <c r="I196" s="161"/>
      <c r="J196" s="833"/>
      <c r="K196" s="833"/>
      <c r="L196" s="833"/>
      <c r="M196" s="159"/>
    </row>
    <row r="197" spans="1:16" s="134" customFormat="1" thickBot="1" x14ac:dyDescent="0.3">
      <c r="B197" s="840"/>
      <c r="C197" s="841"/>
      <c r="D197" s="841"/>
      <c r="E197" s="842"/>
      <c r="F197" s="842"/>
      <c r="G197" s="842"/>
      <c r="H197" s="843"/>
      <c r="I197" s="843"/>
      <c r="J197" s="843"/>
      <c r="K197" s="843"/>
      <c r="L197" s="843"/>
      <c r="M197" s="140"/>
    </row>
    <row r="198" spans="1:16" s="134" customFormat="1" ht="15" customHeight="1" thickBot="1" x14ac:dyDescent="0.3">
      <c r="A198" s="133"/>
      <c r="B198" s="141"/>
      <c r="C198" s="142"/>
      <c r="D198" s="141"/>
      <c r="E198" s="133"/>
      <c r="F198" s="133"/>
      <c r="G198" s="142"/>
      <c r="H198" s="142"/>
      <c r="I198" s="142"/>
      <c r="J198" s="142"/>
      <c r="K198" s="133"/>
      <c r="L198" s="142"/>
      <c r="M198" s="133"/>
      <c r="N198" s="133"/>
    </row>
    <row r="199" spans="1:16" s="134" customFormat="1" ht="5.0999999999999996" customHeight="1" x14ac:dyDescent="0.25">
      <c r="B199" s="128"/>
      <c r="C199" s="143"/>
      <c r="D199" s="844"/>
      <c r="E199" s="144"/>
      <c r="F199" s="145"/>
      <c r="G199" s="146"/>
      <c r="H199" s="145"/>
      <c r="I199" s="147"/>
      <c r="J199" s="164"/>
      <c r="K199" s="147"/>
      <c r="L199" s="148"/>
      <c r="M199" s="845"/>
    </row>
    <row r="200" spans="1:16" s="149" customFormat="1" ht="12.75" x14ac:dyDescent="0.25">
      <c r="B200" s="846"/>
      <c r="C200" s="847"/>
      <c r="D200" s="847"/>
      <c r="E200" s="847"/>
      <c r="F200" s="847"/>
      <c r="G200" s="847"/>
      <c r="H200" s="847"/>
      <c r="I200" s="847"/>
      <c r="J200" s="847"/>
      <c r="K200" s="847"/>
      <c r="L200" s="847"/>
      <c r="M200" s="150"/>
      <c r="N200" s="151"/>
    </row>
    <row r="201" spans="1:16" s="149" customFormat="1" ht="12.75" x14ac:dyDescent="0.25">
      <c r="B201" s="846"/>
      <c r="C201" s="847"/>
      <c r="D201" s="847"/>
      <c r="E201" s="847"/>
      <c r="F201" s="847"/>
      <c r="G201" s="847"/>
      <c r="H201" s="847"/>
      <c r="I201" s="847"/>
      <c r="J201" s="847"/>
      <c r="K201" s="847"/>
      <c r="L201" s="847"/>
      <c r="M201" s="150"/>
      <c r="N201" s="151"/>
    </row>
    <row r="202" spans="1:16" s="149" customFormat="1" ht="15" customHeight="1" x14ac:dyDescent="0.25">
      <c r="B202" s="848"/>
      <c r="C202" s="151"/>
      <c r="D202" s="151"/>
      <c r="E202" s="151"/>
      <c r="F202" s="1018" t="s">
        <v>168</v>
      </c>
      <c r="G202" s="1018"/>
      <c r="H202" s="1018"/>
      <c r="I202" s="141"/>
      <c r="J202" s="141"/>
      <c r="K202" s="141"/>
      <c r="L202" s="141"/>
      <c r="M202" s="152"/>
      <c r="N202" s="151"/>
    </row>
    <row r="203" spans="1:16" s="157" customFormat="1" ht="15" customHeight="1" x14ac:dyDescent="0.25">
      <c r="B203" s="849"/>
      <c r="C203" s="161"/>
      <c r="D203" s="161"/>
      <c r="E203" s="161"/>
      <c r="F203" s="1013" t="s">
        <v>167</v>
      </c>
      <c r="G203" s="1013"/>
      <c r="H203" s="1013"/>
      <c r="I203" s="161"/>
      <c r="J203" s="161"/>
      <c r="K203" s="161"/>
      <c r="L203" s="161"/>
      <c r="M203" s="850"/>
      <c r="N203" s="166"/>
    </row>
    <row r="204" spans="1:16" s="157" customFormat="1" ht="15" customHeight="1" x14ac:dyDescent="0.25">
      <c r="B204" s="124"/>
      <c r="C204" s="120"/>
      <c r="D204" s="120"/>
      <c r="E204" s="120"/>
      <c r="F204" s="1015" t="str">
        <f>'ANEXO V - FICHA A_CARACT.'!$F$338</f>
        <v>&lt;Nome do Responsável GAS&gt;</v>
      </c>
      <c r="G204" s="1015"/>
      <c r="H204" s="1015"/>
      <c r="I204" s="120"/>
      <c r="J204" s="120"/>
      <c r="K204" s="120"/>
      <c r="L204" s="120"/>
      <c r="M204" s="167"/>
      <c r="N204" s="166"/>
    </row>
    <row r="205" spans="1:16" s="157" customFormat="1" ht="5.0999999999999996" customHeight="1" x14ac:dyDescent="0.25">
      <c r="B205" s="124"/>
      <c r="C205" s="168"/>
      <c r="D205" s="162"/>
      <c r="E205" s="163"/>
      <c r="F205" s="163"/>
      <c r="G205" s="162"/>
      <c r="H205" s="163"/>
      <c r="I205" s="162"/>
      <c r="J205" s="163"/>
      <c r="K205" s="162"/>
      <c r="L205" s="161"/>
      <c r="M205" s="159"/>
    </row>
    <row r="206" spans="1:16" s="157" customFormat="1" x14ac:dyDescent="0.25">
      <c r="B206" s="124"/>
      <c r="C206" s="168"/>
      <c r="D206" s="161"/>
      <c r="E206" s="161"/>
      <c r="F206" s="839" t="s">
        <v>156</v>
      </c>
      <c r="G206" s="1014">
        <f>'ANEXO V - FICHA A_CARACT.'!$G$340</f>
        <v>0</v>
      </c>
      <c r="H206" s="1014"/>
      <c r="I206" s="161"/>
      <c r="J206" s="1013"/>
      <c r="K206" s="1013"/>
      <c r="L206" s="161"/>
      <c r="M206" s="850"/>
      <c r="N206" s="161"/>
      <c r="O206" s="166"/>
      <c r="P206" s="166"/>
    </row>
    <row r="207" spans="1:16" s="160" customFormat="1" x14ac:dyDescent="0.25">
      <c r="A207" s="157"/>
      <c r="B207" s="132"/>
      <c r="C207" s="169"/>
      <c r="D207" s="158"/>
      <c r="E207" s="158"/>
      <c r="F207" s="832"/>
      <c r="G207" s="834"/>
      <c r="H207" s="834"/>
      <c r="I207" s="158"/>
      <c r="J207" s="831"/>
      <c r="K207" s="831"/>
      <c r="L207" s="158"/>
      <c r="M207" s="165"/>
      <c r="N207" s="158"/>
      <c r="O207" s="166"/>
      <c r="P207" s="166"/>
    </row>
    <row r="208" spans="1:16" s="160" customFormat="1" x14ac:dyDescent="0.25">
      <c r="A208" s="157"/>
      <c r="B208" s="132"/>
      <c r="C208" s="169"/>
      <c r="D208" s="158"/>
      <c r="E208" s="158"/>
      <c r="F208" s="832"/>
      <c r="G208" s="834"/>
      <c r="H208" s="834"/>
      <c r="I208" s="158"/>
      <c r="J208" s="831"/>
      <c r="K208" s="831"/>
      <c r="L208" s="158"/>
      <c r="M208" s="165"/>
      <c r="N208" s="158"/>
      <c r="O208" s="166"/>
      <c r="P208" s="166"/>
    </row>
    <row r="209" spans="1:14" s="828" customFormat="1" ht="15" customHeight="1" x14ac:dyDescent="0.2">
      <c r="A209" s="826"/>
      <c r="B209" s="947" t="s">
        <v>334</v>
      </c>
      <c r="C209" s="948"/>
      <c r="D209" s="948"/>
      <c r="E209" s="948"/>
      <c r="F209" s="948"/>
      <c r="G209" s="948"/>
      <c r="H209" s="948"/>
      <c r="I209" s="948"/>
      <c r="J209" s="948"/>
      <c r="K209" s="948"/>
      <c r="L209" s="948"/>
      <c r="M209" s="827"/>
      <c r="N209" s="826"/>
    </row>
    <row r="210" spans="1:14" s="137" customFormat="1" thickBot="1" x14ac:dyDescent="0.3">
      <c r="A210" s="134"/>
      <c r="B210" s="125"/>
      <c r="C210" s="139"/>
      <c r="D210" s="139"/>
      <c r="E210" s="139"/>
      <c r="F210" s="139"/>
      <c r="G210" s="139"/>
      <c r="H210" s="139"/>
      <c r="I210" s="139"/>
      <c r="J210" s="139"/>
      <c r="K210" s="139"/>
      <c r="L210" s="139"/>
      <c r="M210" s="140"/>
      <c r="N210" s="133"/>
    </row>
    <row r="211" spans="1:14" s="131" customFormat="1" ht="12.75" customHeight="1" x14ac:dyDescent="0.2">
      <c r="A211" s="129"/>
      <c r="B211" s="133"/>
      <c r="C211" s="126"/>
      <c r="D211" s="126"/>
      <c r="E211" s="126"/>
      <c r="F211" s="126"/>
      <c r="G211" s="126"/>
      <c r="H211" s="126"/>
      <c r="I211" s="126"/>
      <c r="J211" s="126"/>
      <c r="K211" s="126"/>
      <c r="L211" s="126"/>
      <c r="M211" s="129"/>
      <c r="N211" s="129"/>
    </row>
  </sheetData>
  <sheetProtection algorithmName="SHA-512" hashValue="xtUgmPU9SqoE09BBQ32urhqNLF+/OL1NcQzROfbE5XapH082g23S2HRcD+XNqNcuA2vQ5Wm7mjPUlSDeo3dHDA==" saltValue="VRAkspJ87UP9RYk9+b6vGw==" spinCount="100000" sheet="1" formatCells="0" formatRows="0" selectLockedCells="1" autoFilter="0" pivotTables="0"/>
  <mergeCells count="69">
    <mergeCell ref="E7:I7"/>
    <mergeCell ref="B9:D9"/>
    <mergeCell ref="K9:M9"/>
    <mergeCell ref="B13:D13"/>
    <mergeCell ref="E9:I9"/>
    <mergeCell ref="E13:M13"/>
    <mergeCell ref="J206:K206"/>
    <mergeCell ref="C193:E193"/>
    <mergeCell ref="G193:H193"/>
    <mergeCell ref="D194:E194"/>
    <mergeCell ref="F194:H194"/>
    <mergeCell ref="J194:L194"/>
    <mergeCell ref="D196:E196"/>
    <mergeCell ref="F204:H204"/>
    <mergeCell ref="F203:H203"/>
    <mergeCell ref="B196:C196"/>
    <mergeCell ref="F202:H202"/>
    <mergeCell ref="G206:H206"/>
    <mergeCell ref="C36:L36"/>
    <mergeCell ref="E29:M29"/>
    <mergeCell ref="B31:C31"/>
    <mergeCell ref="E31:G31"/>
    <mergeCell ref="I31:J31"/>
    <mergeCell ref="C33:M33"/>
    <mergeCell ref="B29:D29"/>
    <mergeCell ref="D21:G21"/>
    <mergeCell ref="L23:M23"/>
    <mergeCell ref="B25:C25"/>
    <mergeCell ref="E25:F25"/>
    <mergeCell ref="L27:M27"/>
    <mergeCell ref="J27:K27"/>
    <mergeCell ref="I25:K25"/>
    <mergeCell ref="L25:M25"/>
    <mergeCell ref="B27:F27"/>
    <mergeCell ref="G25:H25"/>
    <mergeCell ref="B21:C21"/>
    <mergeCell ref="G27:H27"/>
    <mergeCell ref="E2:L2"/>
    <mergeCell ref="B11:D11"/>
    <mergeCell ref="E11:M11"/>
    <mergeCell ref="I21:M21"/>
    <mergeCell ref="B23:D23"/>
    <mergeCell ref="D19:E19"/>
    <mergeCell ref="G19:J19"/>
    <mergeCell ref="L19:M19"/>
    <mergeCell ref="B15:M15"/>
    <mergeCell ref="B17:C17"/>
    <mergeCell ref="B19:C19"/>
    <mergeCell ref="D17:M17"/>
    <mergeCell ref="E3:L3"/>
    <mergeCell ref="E4:L4"/>
    <mergeCell ref="B7:D7"/>
    <mergeCell ref="K7:M7"/>
    <mergeCell ref="C187:L187"/>
    <mergeCell ref="B209:L209"/>
    <mergeCell ref="C184:L184"/>
    <mergeCell ref="J193:L193"/>
    <mergeCell ref="J192:L192"/>
    <mergeCell ref="C191:E191"/>
    <mergeCell ref="G191:H191"/>
    <mergeCell ref="J191:L191"/>
    <mergeCell ref="C192:E192"/>
    <mergeCell ref="G192:H192"/>
    <mergeCell ref="C189:E189"/>
    <mergeCell ref="G189:H189"/>
    <mergeCell ref="J189:L189"/>
    <mergeCell ref="C190:E190"/>
    <mergeCell ref="G190:H190"/>
    <mergeCell ref="J190:L190"/>
  </mergeCells>
  <phoneticPr fontId="7" type="noConversion"/>
  <printOptions horizontalCentered="1" verticalCentered="1"/>
  <pageMargins left="0.98425196850393704" right="0.35433070866141736" top="0.19685039370078741" bottom="0.19685039370078741" header="0" footer="0"/>
  <pageSetup paperSize="9" scale="63" fitToHeight="0" orientation="portrait" r:id="rId1"/>
  <headerFooter>
    <oddFooter>&amp;A&amp;RPágina &amp;P</oddFooter>
  </headerFooter>
  <rowBreaks count="1" manualBreakCount="1">
    <brk id="10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3"/>
  <sheetViews>
    <sheetView showGridLines="0" view="pageBreakPreview" zoomScaleNormal="92" zoomScaleSheetLayoutView="100" zoomScalePageLayoutView="77" workbookViewId="0">
      <selection activeCell="N35" sqref="N35"/>
    </sheetView>
  </sheetViews>
  <sheetFormatPr defaultRowHeight="15" x14ac:dyDescent="0.25"/>
  <cols>
    <col min="1" max="2" width="2.7109375" style="257" customWidth="1"/>
    <col min="3" max="3" width="14.7109375" style="257" customWidth="1"/>
    <col min="4" max="4" width="13.7109375" style="257" customWidth="1"/>
    <col min="5" max="5" width="5.7109375" style="501" customWidth="1"/>
    <col min="6" max="6" width="17.7109375" style="257" customWidth="1"/>
    <col min="7" max="7" width="5.7109375" style="501" customWidth="1"/>
    <col min="8" max="8" width="23.7109375" style="257" customWidth="1"/>
    <col min="9" max="9" width="5.7109375" style="501" customWidth="1"/>
    <col min="10" max="10" width="17.7109375" style="257" customWidth="1"/>
    <col min="11" max="11" width="6" style="501" customWidth="1"/>
    <col min="12" max="12" width="17.7109375" style="257" customWidth="1"/>
    <col min="13" max="14" width="2.7109375" style="257" customWidth="1"/>
    <col min="15" max="16384" width="9.140625" style="257"/>
  </cols>
  <sheetData>
    <row r="1" spans="1:16" ht="20.100000000000001" customHeight="1" x14ac:dyDescent="0.25">
      <c r="A1" s="628"/>
      <c r="B1" s="629"/>
      <c r="C1" s="628"/>
      <c r="D1" s="628"/>
      <c r="E1" s="628"/>
      <c r="F1" s="628"/>
      <c r="G1" s="628"/>
      <c r="H1" s="628"/>
      <c r="I1" s="628"/>
      <c r="J1" s="628"/>
      <c r="K1" s="628"/>
      <c r="L1" s="628"/>
      <c r="M1" s="628"/>
      <c r="N1" s="255"/>
    </row>
    <row r="2" spans="1:16" ht="20.100000000000001" customHeight="1" x14ac:dyDescent="0.25">
      <c r="A2" s="628"/>
      <c r="B2" s="630"/>
      <c r="C2" s="631"/>
      <c r="D2" s="631"/>
      <c r="E2" s="993" t="s">
        <v>254</v>
      </c>
      <c r="F2" s="993"/>
      <c r="G2" s="993"/>
      <c r="H2" s="993"/>
      <c r="I2" s="993"/>
      <c r="J2" s="993"/>
      <c r="K2" s="993"/>
      <c r="L2" s="993"/>
      <c r="M2" s="628"/>
      <c r="N2" s="255"/>
    </row>
    <row r="3" spans="1:16" s="259" customFormat="1" ht="20.100000000000001" customHeight="1" x14ac:dyDescent="0.2">
      <c r="A3" s="632"/>
      <c r="B3" s="633"/>
      <c r="C3" s="634"/>
      <c r="D3" s="634"/>
      <c r="E3" s="993" t="s">
        <v>337</v>
      </c>
      <c r="F3" s="993"/>
      <c r="G3" s="993"/>
      <c r="H3" s="993"/>
      <c r="I3" s="993"/>
      <c r="J3" s="993"/>
      <c r="K3" s="993"/>
      <c r="L3" s="993"/>
      <c r="M3" s="632"/>
      <c r="N3" s="258"/>
    </row>
    <row r="4" spans="1:16" s="259" customFormat="1" ht="20.100000000000001" customHeight="1" x14ac:dyDescent="0.2">
      <c r="A4" s="632"/>
      <c r="B4" s="633"/>
      <c r="C4" s="635"/>
      <c r="D4" s="635"/>
      <c r="E4" s="1000" t="s">
        <v>222</v>
      </c>
      <c r="F4" s="1000"/>
      <c r="G4" s="1000"/>
      <c r="H4" s="1000"/>
      <c r="I4" s="1000"/>
      <c r="J4" s="1000"/>
      <c r="K4" s="1000"/>
      <c r="L4" s="1000"/>
      <c r="M4" s="632"/>
      <c r="N4" s="258"/>
    </row>
    <row r="5" spans="1:16" ht="20.100000000000001" customHeight="1" x14ac:dyDescent="0.25">
      <c r="A5" s="628"/>
      <c r="B5" s="629"/>
      <c r="C5" s="628"/>
      <c r="D5" s="628"/>
      <c r="E5" s="628"/>
      <c r="F5" s="628"/>
      <c r="G5" s="628"/>
      <c r="H5" s="628"/>
      <c r="I5" s="628"/>
      <c r="J5" s="628"/>
      <c r="K5" s="628"/>
      <c r="L5" s="628"/>
      <c r="M5" s="628"/>
      <c r="N5" s="255"/>
    </row>
    <row r="6" spans="1:16" ht="20.100000000000001" customHeight="1" x14ac:dyDescent="0.25">
      <c r="A6" s="628"/>
      <c r="B6" s="636"/>
      <c r="C6" s="637"/>
      <c r="D6" s="637"/>
      <c r="E6" s="637"/>
      <c r="F6" s="637"/>
      <c r="G6" s="637"/>
      <c r="H6" s="637"/>
      <c r="I6" s="637"/>
      <c r="J6" s="637"/>
      <c r="K6" s="637"/>
      <c r="L6" s="638"/>
      <c r="M6" s="639"/>
      <c r="N6" s="255"/>
    </row>
    <row r="7" spans="1:16" s="586" customFormat="1" ht="15" customHeight="1" x14ac:dyDescent="0.25">
      <c r="A7" s="585"/>
      <c r="B7" s="994" t="str">
        <f>'ANEXO V - FICHA A_CARACT.'!$B$7</f>
        <v>Órgão / Entidade:</v>
      </c>
      <c r="C7" s="994"/>
      <c r="D7" s="994"/>
      <c r="E7" s="1019">
        <f>'ANEXO V - FICHA A_CARACT.'!$E$7</f>
        <v>0</v>
      </c>
      <c r="F7" s="1019"/>
      <c r="G7" s="1019"/>
      <c r="H7" s="1019"/>
      <c r="I7" s="1019"/>
      <c r="J7" s="226" t="str">
        <f>'ANEXO V - FICHA A_CARACT.'!$J$7</f>
        <v>Protocolo nº:</v>
      </c>
      <c r="K7" s="998">
        <f>'ANEXO V - FICHA A_CARACT.'!$K$7</f>
        <v>0</v>
      </c>
      <c r="L7" s="998"/>
      <c r="M7" s="998"/>
      <c r="N7" s="585"/>
      <c r="O7" s="585"/>
      <c r="P7" s="585"/>
    </row>
    <row r="8" spans="1:16" s="585" customFormat="1" ht="5.0999999999999996" customHeight="1" x14ac:dyDescent="0.25">
      <c r="B8" s="587"/>
      <c r="C8" s="588" t="s">
        <v>4</v>
      </c>
      <c r="D8" s="227"/>
      <c r="E8" s="222"/>
      <c r="F8" s="222"/>
      <c r="G8" s="222"/>
      <c r="H8" s="222"/>
      <c r="I8" s="222"/>
      <c r="J8" s="227"/>
      <c r="K8" s="222"/>
      <c r="L8" s="589"/>
      <c r="M8" s="590"/>
    </row>
    <row r="9" spans="1:16" s="586" customFormat="1" ht="15" customHeight="1" x14ac:dyDescent="0.25">
      <c r="A9" s="585"/>
      <c r="B9" s="994" t="str">
        <f>'ANEXO V - FICHA A_CARACT.'!$B$9</f>
        <v>Depto. / Setor Interessado:</v>
      </c>
      <c r="C9" s="994"/>
      <c r="D9" s="994"/>
      <c r="E9" s="1019">
        <f>'ANEXO V - FICHA A_CARACT.'!$E$9</f>
        <v>0</v>
      </c>
      <c r="F9" s="1019"/>
      <c r="G9" s="1019"/>
      <c r="H9" s="1019"/>
      <c r="I9" s="1019"/>
      <c r="J9" s="1019"/>
      <c r="K9" s="1019"/>
      <c r="L9" s="1019"/>
      <c r="M9" s="1019"/>
      <c r="N9" s="585"/>
      <c r="O9" s="585"/>
      <c r="P9" s="585"/>
    </row>
    <row r="10" spans="1:16" s="585" customFormat="1" ht="5.0999999999999996" customHeight="1" x14ac:dyDescent="0.25">
      <c r="B10" s="587"/>
      <c r="C10" s="588" t="s">
        <v>4</v>
      </c>
      <c r="D10" s="227"/>
      <c r="E10" s="222"/>
      <c r="F10" s="222"/>
      <c r="G10" s="222"/>
      <c r="H10" s="222"/>
      <c r="I10" s="222"/>
      <c r="J10" s="222"/>
      <c r="K10" s="222"/>
      <c r="L10" s="589"/>
      <c r="M10" s="590"/>
    </row>
    <row r="11" spans="1:16" s="586" customFormat="1" ht="15" customHeight="1" x14ac:dyDescent="0.25">
      <c r="A11" s="585"/>
      <c r="B11" s="994" t="str">
        <f>'ANEXO V - FICHA A_CARACT.'!$B$11</f>
        <v>Objetivo da ocupação:</v>
      </c>
      <c r="C11" s="994"/>
      <c r="D11" s="994"/>
      <c r="E11" s="995">
        <f>'ANEXO V - FICHA A_CARACT.'!$E$11</f>
        <v>0</v>
      </c>
      <c r="F11" s="995"/>
      <c r="G11" s="995"/>
      <c r="H11" s="995"/>
      <c r="I11" s="995"/>
      <c r="J11" s="995"/>
      <c r="K11" s="995"/>
      <c r="L11" s="995"/>
      <c r="M11" s="995"/>
      <c r="N11" s="585"/>
      <c r="O11" s="585"/>
      <c r="P11" s="585"/>
    </row>
    <row r="12" spans="1:16" s="585" customFormat="1" ht="5.0999999999999996" customHeight="1" x14ac:dyDescent="0.25">
      <c r="B12" s="587"/>
      <c r="C12" s="588" t="s">
        <v>4</v>
      </c>
      <c r="D12" s="227"/>
      <c r="E12" s="222"/>
      <c r="F12" s="222"/>
      <c r="G12" s="222"/>
      <c r="H12" s="222"/>
      <c r="I12" s="222"/>
      <c r="J12" s="222"/>
      <c r="K12" s="222"/>
      <c r="L12" s="589"/>
      <c r="M12" s="590"/>
    </row>
    <row r="13" spans="1:16" s="586" customFormat="1" ht="15" customHeight="1" x14ac:dyDescent="0.25">
      <c r="A13" s="585"/>
      <c r="B13" s="994" t="str">
        <f>'ANEXO V - FICHA A_CARACT.'!$B$13</f>
        <v>Proprietário do Imóvel:</v>
      </c>
      <c r="C13" s="994"/>
      <c r="D13" s="994"/>
      <c r="E13" s="995">
        <f>'ANEXO V - FICHA A_CARACT.'!$E$13</f>
        <v>0</v>
      </c>
      <c r="F13" s="995"/>
      <c r="G13" s="995"/>
      <c r="H13" s="995"/>
      <c r="I13" s="995"/>
      <c r="J13" s="995"/>
      <c r="K13" s="995"/>
      <c r="L13" s="995"/>
      <c r="M13" s="995"/>
      <c r="N13" s="585"/>
      <c r="O13" s="585"/>
      <c r="P13" s="585"/>
    </row>
    <row r="14" spans="1:16" s="586" customFormat="1" ht="5.0999999999999996" customHeight="1" x14ac:dyDescent="0.25">
      <c r="A14" s="585"/>
      <c r="B14" s="592"/>
      <c r="C14" s="593"/>
      <c r="D14" s="594"/>
      <c r="E14" s="594"/>
      <c r="F14" s="594"/>
      <c r="G14" s="594"/>
      <c r="H14" s="594"/>
      <c r="I14" s="594"/>
      <c r="J14" s="594"/>
      <c r="K14" s="594"/>
      <c r="L14" s="217"/>
      <c r="M14" s="218"/>
      <c r="N14" s="585"/>
      <c r="O14" s="585"/>
      <c r="P14" s="585"/>
    </row>
    <row r="15" spans="1:16" s="596" customFormat="1" ht="45" customHeight="1" x14ac:dyDescent="0.25">
      <c r="A15" s="595"/>
      <c r="B15" s="1033" t="str">
        <f>'ANEXO V - FICHA A_CARACT.'!$B$15</f>
        <v>DADOS DO IMÓVEL</v>
      </c>
      <c r="C15" s="1033"/>
      <c r="D15" s="1033"/>
      <c r="E15" s="1033"/>
      <c r="F15" s="1033"/>
      <c r="G15" s="1033"/>
      <c r="H15" s="1033"/>
      <c r="I15" s="1033"/>
      <c r="J15" s="1033"/>
      <c r="K15" s="1033"/>
      <c r="L15" s="1033"/>
      <c r="M15" s="1033"/>
      <c r="N15" s="595"/>
      <c r="O15" s="595"/>
      <c r="P15" s="595"/>
    </row>
    <row r="16" spans="1:16" s="586" customFormat="1" ht="5.0999999999999996" customHeight="1" x14ac:dyDescent="0.25">
      <c r="A16" s="585"/>
      <c r="B16" s="592"/>
      <c r="C16" s="593"/>
      <c r="D16" s="594"/>
      <c r="E16" s="594"/>
      <c r="F16" s="594"/>
      <c r="G16" s="594"/>
      <c r="H16" s="594"/>
      <c r="I16" s="594"/>
      <c r="J16" s="594"/>
      <c r="K16" s="594"/>
      <c r="L16" s="217"/>
      <c r="M16" s="218"/>
      <c r="N16" s="585"/>
      <c r="O16" s="585"/>
      <c r="P16" s="585"/>
    </row>
    <row r="17" spans="1:16" s="586" customFormat="1" ht="15" customHeight="1" x14ac:dyDescent="0.25">
      <c r="A17" s="585"/>
      <c r="B17" s="994" t="str">
        <f>'ANEXO V - FICHA A_CARACT.'!$B$17</f>
        <v>Endereço:</v>
      </c>
      <c r="C17" s="994"/>
      <c r="D17" s="995">
        <f>'ANEXO V - FICHA A_CARACT.'!$D$17</f>
        <v>0</v>
      </c>
      <c r="E17" s="995"/>
      <c r="F17" s="995"/>
      <c r="G17" s="995"/>
      <c r="H17" s="995"/>
      <c r="I17" s="995"/>
      <c r="J17" s="995"/>
      <c r="K17" s="995"/>
      <c r="L17" s="995"/>
      <c r="M17" s="995"/>
      <c r="N17" s="585"/>
      <c r="O17" s="585"/>
      <c r="P17" s="585"/>
    </row>
    <row r="18" spans="1:16" s="586" customFormat="1" ht="5.0999999999999996" customHeight="1" x14ac:dyDescent="0.25">
      <c r="A18" s="585"/>
      <c r="B18" s="587"/>
      <c r="C18" s="588"/>
      <c r="D18" s="222"/>
      <c r="E18" s="222"/>
      <c r="F18" s="222"/>
      <c r="G18" s="222"/>
      <c r="H18" s="222"/>
      <c r="I18" s="222"/>
      <c r="J18" s="222"/>
      <c r="K18" s="222"/>
      <c r="L18" s="589"/>
      <c r="M18" s="590"/>
      <c r="N18" s="585"/>
      <c r="O18" s="585"/>
      <c r="P18" s="585"/>
    </row>
    <row r="19" spans="1:16" s="586" customFormat="1" ht="15" customHeight="1" x14ac:dyDescent="0.25">
      <c r="A19" s="585"/>
      <c r="B19" s="994" t="str">
        <f>'ANEXO V - FICHA A_CARACT.'!$B$19</f>
        <v>Número:</v>
      </c>
      <c r="C19" s="994"/>
      <c r="D19" s="998">
        <f>'ANEXO V - FICHA A_CARACT.'!$D$19</f>
        <v>0</v>
      </c>
      <c r="E19" s="998"/>
      <c r="F19" s="243" t="str">
        <f>'ANEXO V - FICHA A_CARACT.'!$F$19</f>
        <v>Complemento:</v>
      </c>
      <c r="G19" s="995">
        <f>'ANEXO V - FICHA A_CARACT.'!$G$19</f>
        <v>0</v>
      </c>
      <c r="H19" s="995"/>
      <c r="I19" s="995"/>
      <c r="J19" s="995"/>
      <c r="K19" s="220" t="str">
        <f>'ANEXO V - FICHA A_CARACT.'!$K$19</f>
        <v>CEP:</v>
      </c>
      <c r="L19" s="998">
        <f>'ANEXO V - FICHA A_CARACT.'!$L$19</f>
        <v>0</v>
      </c>
      <c r="M19" s="998"/>
      <c r="N19" s="585"/>
      <c r="O19" s="585"/>
      <c r="P19" s="585"/>
    </row>
    <row r="20" spans="1:16" s="597" customFormat="1" ht="5.0999999999999996" customHeight="1" x14ac:dyDescent="0.25">
      <c r="A20" s="585"/>
      <c r="B20" s="587"/>
      <c r="C20" s="588"/>
      <c r="D20" s="222"/>
      <c r="E20" s="590"/>
      <c r="F20" s="590"/>
      <c r="G20" s="222"/>
      <c r="H20" s="590"/>
      <c r="I20" s="222"/>
      <c r="J20" s="590"/>
      <c r="K20" s="222"/>
      <c r="L20" s="589"/>
      <c r="M20" s="590"/>
      <c r="N20" s="585"/>
      <c r="O20" s="585"/>
      <c r="P20" s="585"/>
    </row>
    <row r="21" spans="1:16" s="586" customFormat="1" ht="15" customHeight="1" x14ac:dyDescent="0.25">
      <c r="A21" s="585"/>
      <c r="B21" s="994" t="str">
        <f>'ANEXO V - FICHA A_CARACT.'!$B$21</f>
        <v xml:space="preserve">Bairro: </v>
      </c>
      <c r="C21" s="994"/>
      <c r="D21" s="996">
        <f>'ANEXO V - FICHA A_CARACT.'!$D$21</f>
        <v>0</v>
      </c>
      <c r="E21" s="1038"/>
      <c r="F21" s="1038"/>
      <c r="G21" s="1038"/>
      <c r="H21" s="223" t="str">
        <f>'ANEXO V - FICHA A_CARACT.'!$H$21</f>
        <v>Município / Estado:</v>
      </c>
      <c r="I21" s="996">
        <f>'ANEXO V - FICHA A_CARACT.'!$I$21</f>
        <v>0</v>
      </c>
      <c r="J21" s="996"/>
      <c r="K21" s="996"/>
      <c r="L21" s="996"/>
      <c r="M21" s="996"/>
      <c r="N21" s="585"/>
      <c r="O21" s="585"/>
      <c r="P21" s="585"/>
    </row>
    <row r="22" spans="1:16" s="597" customFormat="1" ht="5.0999999999999996" customHeight="1" x14ac:dyDescent="0.25">
      <c r="A22" s="585"/>
      <c r="B22" s="587"/>
      <c r="C22" s="588"/>
      <c r="D22" s="222"/>
      <c r="E22" s="590"/>
      <c r="F22" s="590"/>
      <c r="G22" s="222"/>
      <c r="H22" s="590"/>
      <c r="I22" s="222"/>
      <c r="J22" s="590"/>
      <c r="K22" s="222"/>
      <c r="L22" s="589"/>
      <c r="M22" s="590"/>
      <c r="N22" s="585"/>
      <c r="O22" s="585"/>
      <c r="P22" s="585"/>
    </row>
    <row r="23" spans="1:16" s="586" customFormat="1" ht="15" customHeight="1" x14ac:dyDescent="0.25">
      <c r="A23" s="585"/>
      <c r="B23" s="994" t="str">
        <f>'ANEXO V - FICHA A_CARACT.'!$B$23</f>
        <v>Localizado em área rural?</v>
      </c>
      <c r="C23" s="994"/>
      <c r="D23" s="997"/>
      <c r="E23" s="598">
        <f>'ANEXO V - FICHA A_CARACT.'!$E$23</f>
        <v>0</v>
      </c>
      <c r="F23" s="227" t="str">
        <f>'ANEXO V - FICHA A_CARACT.'!$F$23</f>
        <v>Não</v>
      </c>
      <c r="G23" s="598">
        <f>'ANEXO V - FICHA A_CARACT.'!$G$23</f>
        <v>0</v>
      </c>
      <c r="H23" s="222" t="str">
        <f>'ANEXO V - FICHA A_CARACT.'!$H$23</f>
        <v>Sim - Coord. Geog.:</v>
      </c>
      <c r="I23" s="221" t="str">
        <f>'ANEXO V - FICHA A_CARACT.'!$I$23</f>
        <v>Lat.:</v>
      </c>
      <c r="J23" s="599">
        <f>'ANEXO V - FICHA A_CARACT.'!$J$23</f>
        <v>0</v>
      </c>
      <c r="K23" s="219" t="str">
        <f>'ANEXO V - FICHA A_CARACT.'!$K$23</f>
        <v>Long.:</v>
      </c>
      <c r="L23" s="1001">
        <f>'ANEXO V - FICHA A_CARACT.'!$L$23</f>
        <v>0</v>
      </c>
      <c r="M23" s="1001"/>
      <c r="N23" s="585"/>
      <c r="O23" s="585"/>
      <c r="P23" s="585"/>
    </row>
    <row r="24" spans="1:16" s="597" customFormat="1" ht="5.0999999999999996" customHeight="1" x14ac:dyDescent="0.25">
      <c r="A24" s="585"/>
      <c r="B24" s="592"/>
      <c r="C24" s="589"/>
      <c r="D24" s="222"/>
      <c r="E24" s="590"/>
      <c r="F24" s="590"/>
      <c r="G24" s="222"/>
      <c r="H24" s="590"/>
      <c r="I24" s="222"/>
      <c r="J24" s="590"/>
      <c r="K24" s="222"/>
      <c r="L24" s="589"/>
      <c r="M24" s="590"/>
      <c r="N24" s="585"/>
      <c r="O24" s="585"/>
      <c r="P24" s="585"/>
    </row>
    <row r="25" spans="1:16" s="586" customFormat="1" ht="15" customHeight="1" x14ac:dyDescent="0.25">
      <c r="A25" s="585"/>
      <c r="B25" s="994" t="str">
        <f>'ANEXO V - FICHA A_CARACT.'!$B$25</f>
        <v xml:space="preserve">Nº Pav.: </v>
      </c>
      <c r="C25" s="994"/>
      <c r="D25" s="600">
        <f>'ANEXO V - FICHA A_CARACT.'!$D$25</f>
        <v>0</v>
      </c>
      <c r="E25" s="974" t="str">
        <f>'ANEXO V - FICHA A_CARACT.'!$E$25</f>
        <v>Área Terreno - m2:</v>
      </c>
      <c r="F25" s="974"/>
      <c r="G25" s="1002">
        <f>'ANEXO V - FICHA A_CARACT.'!$G$25</f>
        <v>0</v>
      </c>
      <c r="H25" s="956"/>
      <c r="I25" s="974" t="str">
        <f>'ANEXO V - FICHA A_CARACT.'!$I$25</f>
        <v>Área Construída - m2:</v>
      </c>
      <c r="J25" s="974"/>
      <c r="K25" s="974"/>
      <c r="L25" s="1002">
        <f>'ANEXO V - FICHA A_CARACT.'!$L$25</f>
        <v>0</v>
      </c>
      <c r="M25" s="1002"/>
      <c r="N25" s="585"/>
      <c r="O25" s="585"/>
      <c r="P25" s="585"/>
    </row>
    <row r="26" spans="1:16" s="597" customFormat="1" ht="5.0999999999999996" customHeight="1" x14ac:dyDescent="0.25">
      <c r="A26" s="585"/>
      <c r="B26" s="592"/>
      <c r="C26" s="217"/>
      <c r="D26" s="594"/>
      <c r="E26" s="218"/>
      <c r="F26" s="218"/>
      <c r="G26" s="594"/>
      <c r="H26" s="218"/>
      <c r="I26" s="594"/>
      <c r="J26" s="218"/>
      <c r="K26" s="594"/>
      <c r="L26" s="217"/>
      <c r="M26" s="218"/>
      <c r="N26" s="585"/>
      <c r="O26" s="585"/>
      <c r="P26" s="585"/>
    </row>
    <row r="27" spans="1:16" s="586" customFormat="1" ht="15" customHeight="1" x14ac:dyDescent="0.25">
      <c r="A27" s="585"/>
      <c r="B27" s="994" t="str">
        <f>'ANEXO V - FICHA A_CARACT.'!$B$27</f>
        <v>Periodicidade do pagamento (mensal, anual, outro):</v>
      </c>
      <c r="C27" s="994"/>
      <c r="D27" s="994"/>
      <c r="E27" s="994"/>
      <c r="F27" s="994"/>
      <c r="G27" s="1004">
        <f>'ANEXO V - FICHA A_CARACT.'!$G$27</f>
        <v>0</v>
      </c>
      <c r="H27" s="1004"/>
      <c r="I27" s="603"/>
      <c r="J27" s="1003" t="str">
        <f>'ANEXO V - FICHA A_CARACT.'!$J$27</f>
        <v>Valor Locação - R$:</v>
      </c>
      <c r="K27" s="1003"/>
      <c r="L27" s="1002">
        <f>'ANEXO V - FICHA A_CARACT.'!$L$27</f>
        <v>0</v>
      </c>
      <c r="M27" s="1024"/>
      <c r="N27" s="585"/>
      <c r="O27" s="585"/>
      <c r="P27" s="585"/>
    </row>
    <row r="28" spans="1:16" s="597" customFormat="1" ht="5.0999999999999996" customHeight="1" x14ac:dyDescent="0.25">
      <c r="A28" s="585"/>
      <c r="B28" s="592"/>
      <c r="C28" s="217"/>
      <c r="D28" s="594"/>
      <c r="E28" s="218"/>
      <c r="F28" s="218"/>
      <c r="G28" s="594"/>
      <c r="H28" s="218"/>
      <c r="I28" s="594"/>
      <c r="J28" s="218"/>
      <c r="K28" s="594"/>
      <c r="L28" s="217"/>
      <c r="M28" s="218"/>
      <c r="N28" s="585"/>
      <c r="O28" s="585"/>
      <c r="P28" s="585"/>
    </row>
    <row r="29" spans="1:16" s="586" customFormat="1" ht="15" customHeight="1" x14ac:dyDescent="0.25">
      <c r="A29" s="585"/>
      <c r="B29" s="1012" t="str">
        <f>'ANEXO V - FICHA A_CARACT.'!$B$29</f>
        <v>Valor Locação (por extenso):</v>
      </c>
      <c r="C29" s="1012"/>
      <c r="D29" s="1012"/>
      <c r="E29" s="1008">
        <f>'ANEXO V - FICHA A_CARACT.'!$E$29</f>
        <v>0</v>
      </c>
      <c r="F29" s="1008"/>
      <c r="G29" s="1008"/>
      <c r="H29" s="1008"/>
      <c r="I29" s="1008"/>
      <c r="J29" s="1008"/>
      <c r="K29" s="1008"/>
      <c r="L29" s="1008"/>
      <c r="M29" s="1008"/>
      <c r="N29" s="585"/>
    </row>
    <row r="30" spans="1:16" s="610" customFormat="1" ht="5.0999999999999996" customHeight="1" x14ac:dyDescent="0.25">
      <c r="A30" s="604"/>
      <c r="B30" s="605"/>
      <c r="C30" s="606"/>
      <c r="D30" s="607"/>
      <c r="E30" s="608"/>
      <c r="F30" s="608"/>
      <c r="G30" s="607"/>
      <c r="H30" s="608"/>
      <c r="I30" s="607"/>
      <c r="J30" s="608"/>
      <c r="K30" s="607"/>
      <c r="L30" s="606"/>
      <c r="M30" s="608"/>
      <c r="N30" s="609"/>
    </row>
    <row r="31" spans="1:16" s="586" customFormat="1" ht="15" customHeight="1" x14ac:dyDescent="0.25">
      <c r="A31" s="585"/>
      <c r="B31" s="952" t="s">
        <v>245</v>
      </c>
      <c r="C31" s="952"/>
      <c r="D31" s="611">
        <f>'ANEXO V - FICHA A_CARACT.'!$D$31</f>
        <v>0</v>
      </c>
      <c r="E31" s="955" t="s">
        <v>244</v>
      </c>
      <c r="F31" s="955"/>
      <c r="G31" s="955"/>
      <c r="H31" s="612">
        <f>'ANEXO V - FICHA A_CARACT.'!$H$31</f>
        <v>0</v>
      </c>
      <c r="I31" s="1009"/>
      <c r="J31" s="1009"/>
      <c r="K31" s="613"/>
      <c r="L31" s="614"/>
      <c r="M31" s="614"/>
      <c r="N31" s="585"/>
    </row>
    <row r="32" spans="1:16" s="619" customFormat="1" ht="5.0999999999999996" customHeight="1" x14ac:dyDescent="0.25">
      <c r="B32" s="620"/>
      <c r="C32" s="620"/>
      <c r="D32" s="621"/>
      <c r="E32" s="608"/>
      <c r="F32" s="608"/>
      <c r="G32" s="621"/>
      <c r="H32" s="608"/>
      <c r="I32" s="621"/>
      <c r="J32" s="608"/>
      <c r="K32" s="621"/>
      <c r="L32" s="608"/>
      <c r="M32" s="620"/>
      <c r="N32" s="608"/>
      <c r="O32" s="608"/>
    </row>
    <row r="33" spans="1:15" s="619" customFormat="1" ht="5.0999999999999996" customHeight="1" x14ac:dyDescent="0.25">
      <c r="B33" s="620"/>
      <c r="C33" s="620"/>
      <c r="D33" s="621"/>
      <c r="E33" s="608"/>
      <c r="F33" s="608"/>
      <c r="G33" s="621"/>
      <c r="H33" s="608"/>
      <c r="I33" s="621"/>
      <c r="J33" s="608"/>
      <c r="K33" s="621"/>
      <c r="L33" s="608"/>
      <c r="M33" s="620"/>
      <c r="N33" s="608"/>
      <c r="O33" s="608"/>
    </row>
    <row r="34" spans="1:15" s="625" customFormat="1" ht="45" customHeight="1" x14ac:dyDescent="0.25">
      <c r="A34" s="622"/>
      <c r="B34" s="623"/>
      <c r="C34" s="1010" t="s">
        <v>220</v>
      </c>
      <c r="D34" s="1010"/>
      <c r="E34" s="1010"/>
      <c r="F34" s="1010"/>
      <c r="G34" s="1010"/>
      <c r="H34" s="1010"/>
      <c r="I34" s="1010"/>
      <c r="J34" s="1010"/>
      <c r="K34" s="1010"/>
      <c r="L34" s="1010"/>
      <c r="M34" s="1010"/>
      <c r="N34" s="624"/>
    </row>
    <row r="35" spans="1:15" s="320" customFormat="1" ht="5.0999999999999996" customHeight="1" thickBot="1" x14ac:dyDescent="0.3">
      <c r="A35" s="640"/>
      <c r="B35" s="641"/>
      <c r="C35" s="641"/>
      <c r="D35" s="642"/>
      <c r="E35" s="643"/>
      <c r="F35" s="643"/>
      <c r="G35" s="642"/>
      <c r="H35" s="643"/>
      <c r="I35" s="642"/>
      <c r="J35" s="643"/>
      <c r="K35" s="642"/>
      <c r="L35" s="643"/>
      <c r="M35" s="641"/>
      <c r="N35" s="324"/>
      <c r="O35" s="325"/>
    </row>
    <row r="36" spans="1:15" s="332" customFormat="1" ht="5.0999999999999996" customHeight="1" x14ac:dyDescent="0.25">
      <c r="A36" s="326"/>
      <c r="B36" s="327"/>
      <c r="C36" s="328"/>
      <c r="D36" s="328"/>
      <c r="E36" s="328"/>
      <c r="F36" s="328"/>
      <c r="G36" s="328"/>
      <c r="H36" s="328"/>
      <c r="I36" s="328"/>
      <c r="J36" s="328"/>
      <c r="K36" s="328"/>
      <c r="L36" s="328"/>
      <c r="M36" s="329"/>
      <c r="N36" s="330"/>
      <c r="O36" s="331"/>
    </row>
    <row r="37" spans="1:15" s="332" customFormat="1" ht="5.0999999999999996" customHeight="1" x14ac:dyDescent="0.25">
      <c r="A37" s="326"/>
      <c r="B37" s="333"/>
      <c r="C37" s="249"/>
      <c r="D37" s="249"/>
      <c r="E37" s="249"/>
      <c r="F37" s="249"/>
      <c r="G37" s="249"/>
      <c r="H37" s="249"/>
      <c r="I37" s="249"/>
      <c r="J37" s="249"/>
      <c r="K37" s="249"/>
      <c r="L37" s="249"/>
      <c r="M37" s="334"/>
      <c r="N37" s="330"/>
      <c r="O37" s="331"/>
    </row>
    <row r="38" spans="1:15" s="332" customFormat="1" ht="15" customHeight="1" x14ac:dyDescent="0.25">
      <c r="A38" s="326"/>
      <c r="B38" s="333"/>
      <c r="C38" s="335" t="s">
        <v>126</v>
      </c>
      <c r="D38" s="336"/>
      <c r="E38" s="1021"/>
      <c r="F38" s="1021"/>
      <c r="G38" s="330"/>
      <c r="H38" s="330"/>
      <c r="I38" s="330"/>
      <c r="J38" s="330"/>
      <c r="K38" s="330"/>
      <c r="L38" s="330"/>
      <c r="M38" s="337"/>
      <c r="N38" s="330"/>
    </row>
    <row r="39" spans="1:15" s="332" customFormat="1" ht="15" customHeight="1" x14ac:dyDescent="0.25">
      <c r="A39" s="326"/>
      <c r="B39" s="333"/>
      <c r="C39" s="249"/>
      <c r="D39" s="249"/>
      <c r="E39" s="249"/>
      <c r="F39" s="249"/>
      <c r="G39" s="249"/>
      <c r="H39" s="249"/>
      <c r="I39" s="249"/>
      <c r="J39" s="249"/>
      <c r="K39" s="249"/>
      <c r="L39" s="249"/>
      <c r="M39" s="334"/>
      <c r="N39" s="330"/>
      <c r="O39" s="331"/>
    </row>
    <row r="40" spans="1:15" s="332" customFormat="1" ht="15" customHeight="1" x14ac:dyDescent="0.25">
      <c r="A40" s="326"/>
      <c r="B40" s="333"/>
      <c r="C40" s="338"/>
      <c r="D40" s="338" t="s">
        <v>133</v>
      </c>
      <c r="E40" s="1034" t="s">
        <v>125</v>
      </c>
      <c r="F40" s="1034"/>
      <c r="G40" s="339"/>
      <c r="H40" s="340"/>
      <c r="I40" s="340"/>
      <c r="J40" s="340"/>
      <c r="K40" s="340"/>
      <c r="L40" s="340"/>
      <c r="M40" s="337"/>
      <c r="N40" s="330"/>
    </row>
    <row r="41" spans="1:15" s="332" customFormat="1" ht="15" customHeight="1" x14ac:dyDescent="0.25">
      <c r="A41" s="326"/>
      <c r="B41" s="333"/>
      <c r="C41" s="341"/>
      <c r="D41" s="341"/>
      <c r="E41" s="342"/>
      <c r="F41" s="341"/>
      <c r="G41" s="339"/>
      <c r="H41" s="340"/>
      <c r="I41" s="340"/>
      <c r="J41" s="340"/>
      <c r="K41" s="340"/>
      <c r="L41" s="340"/>
      <c r="M41" s="337"/>
      <c r="N41" s="330"/>
    </row>
    <row r="42" spans="1:15" s="349" customFormat="1" ht="15" customHeight="1" x14ac:dyDescent="0.25">
      <c r="A42" s="343"/>
      <c r="B42" s="344"/>
      <c r="C42" s="341"/>
      <c r="D42" s="338" t="s">
        <v>134</v>
      </c>
      <c r="E42" s="345"/>
      <c r="F42" s="341" t="s">
        <v>127</v>
      </c>
      <c r="G42" s="345"/>
      <c r="H42" s="346" t="s">
        <v>181</v>
      </c>
      <c r="I42" s="1026"/>
      <c r="J42" s="1026"/>
      <c r="K42" s="1026"/>
      <c r="L42" s="1026"/>
      <c r="M42" s="347"/>
      <c r="N42" s="348"/>
    </row>
    <row r="43" spans="1:15" s="349" customFormat="1" ht="5.0999999999999996" customHeight="1" x14ac:dyDescent="0.25">
      <c r="A43" s="343"/>
      <c r="B43" s="344"/>
      <c r="C43" s="350"/>
      <c r="D43" s="351"/>
      <c r="E43" s="352"/>
      <c r="F43" s="341"/>
      <c r="G43" s="342"/>
      <c r="H43" s="346"/>
      <c r="I43" s="342"/>
      <c r="J43" s="346"/>
      <c r="K43" s="353"/>
      <c r="L43" s="340"/>
      <c r="M43" s="347"/>
      <c r="N43" s="348"/>
    </row>
    <row r="44" spans="1:15" s="349" customFormat="1" ht="15" customHeight="1" x14ac:dyDescent="0.25">
      <c r="A44" s="343"/>
      <c r="B44" s="344"/>
      <c r="C44" s="354"/>
      <c r="D44" s="354"/>
      <c r="E44" s="345"/>
      <c r="F44" s="341" t="s">
        <v>210</v>
      </c>
      <c r="G44" s="355"/>
      <c r="H44" s="1035"/>
      <c r="I44" s="1036"/>
      <c r="J44" s="1036"/>
      <c r="K44" s="1036"/>
      <c r="L44" s="1036"/>
      <c r="M44" s="356"/>
      <c r="N44" s="348"/>
    </row>
    <row r="45" spans="1:15" s="332" customFormat="1" ht="4.5" customHeight="1" x14ac:dyDescent="0.25">
      <c r="A45" s="326"/>
      <c r="B45" s="357"/>
      <c r="C45" s="358"/>
      <c r="D45" s="359"/>
      <c r="E45" s="360"/>
      <c r="F45" s="361"/>
      <c r="G45" s="360"/>
      <c r="H45" s="361"/>
      <c r="I45" s="360"/>
      <c r="J45" s="361"/>
      <c r="K45" s="360"/>
      <c r="L45" s="346"/>
      <c r="M45" s="362"/>
      <c r="N45" s="330"/>
    </row>
    <row r="46" spans="1:15" s="332" customFormat="1" ht="15" customHeight="1" x14ac:dyDescent="0.25">
      <c r="A46" s="326"/>
      <c r="B46" s="357"/>
      <c r="C46" s="350"/>
      <c r="D46" s="363"/>
      <c r="E46" s="376" t="s">
        <v>183</v>
      </c>
      <c r="F46" s="364"/>
      <c r="G46" s="364"/>
      <c r="H46" s="1022"/>
      <c r="I46" s="1022"/>
      <c r="J46" s="1022"/>
      <c r="K46" s="1022"/>
      <c r="L46" s="1022"/>
      <c r="M46" s="362"/>
      <c r="N46" s="330"/>
    </row>
    <row r="47" spans="1:15" s="332" customFormat="1" ht="5.0999999999999996" customHeight="1" x14ac:dyDescent="0.25">
      <c r="A47" s="326"/>
      <c r="B47" s="357"/>
      <c r="C47" s="358"/>
      <c r="D47" s="359"/>
      <c r="E47" s="360"/>
      <c r="F47" s="361"/>
      <c r="G47" s="360"/>
      <c r="H47" s="361"/>
      <c r="I47" s="360"/>
      <c r="J47" s="361"/>
      <c r="K47" s="360"/>
      <c r="L47" s="346"/>
      <c r="M47" s="362"/>
      <c r="N47" s="330"/>
    </row>
    <row r="48" spans="1:15" s="332" customFormat="1" ht="15" customHeight="1" x14ac:dyDescent="0.25">
      <c r="A48" s="326"/>
      <c r="B48" s="357"/>
      <c r="C48" s="365"/>
      <c r="D48" s="366"/>
      <c r="E48" s="1022"/>
      <c r="F48" s="1022"/>
      <c r="G48" s="1022"/>
      <c r="H48" s="1022"/>
      <c r="I48" s="1022"/>
      <c r="J48" s="1022"/>
      <c r="K48" s="1022"/>
      <c r="L48" s="1022"/>
      <c r="M48" s="362"/>
      <c r="N48" s="330"/>
    </row>
    <row r="49" spans="1:14" s="343" customFormat="1" ht="15" customHeight="1" x14ac:dyDescent="0.25">
      <c r="B49" s="367"/>
      <c r="C49" s="358"/>
      <c r="D49" s="358"/>
      <c r="E49" s="346"/>
      <c r="F49" s="346"/>
      <c r="G49" s="346"/>
      <c r="H49" s="346"/>
      <c r="I49" s="346"/>
      <c r="J49" s="376"/>
      <c r="K49" s="340"/>
      <c r="L49" s="340"/>
      <c r="M49" s="368"/>
      <c r="N49" s="348"/>
    </row>
    <row r="50" spans="1:14" s="349" customFormat="1" ht="15.75" customHeight="1" x14ac:dyDescent="0.25">
      <c r="A50" s="343"/>
      <c r="B50" s="344"/>
      <c r="C50" s="340"/>
      <c r="D50" s="369" t="s">
        <v>130</v>
      </c>
      <c r="E50" s="1029" t="s">
        <v>142</v>
      </c>
      <c r="F50" s="1029"/>
      <c r="G50" s="345"/>
      <c r="H50" s="346" t="s">
        <v>143</v>
      </c>
      <c r="I50" s="345"/>
      <c r="J50" s="346" t="s">
        <v>144</v>
      </c>
      <c r="K50" s="1026"/>
      <c r="L50" s="1026"/>
      <c r="M50" s="370"/>
      <c r="N50" s="348"/>
    </row>
    <row r="51" spans="1:14" s="349" customFormat="1" ht="5.0999999999999996" customHeight="1" x14ac:dyDescent="0.25">
      <c r="A51" s="343"/>
      <c r="B51" s="344"/>
      <c r="C51" s="351"/>
      <c r="D51" s="351"/>
      <c r="E51" s="346"/>
      <c r="F51" s="341"/>
      <c r="G51" s="371"/>
      <c r="H51" s="341"/>
      <c r="I51" s="372"/>
      <c r="J51" s="341"/>
      <c r="K51" s="342"/>
      <c r="L51" s="341"/>
      <c r="M51" s="347"/>
      <c r="N51" s="348"/>
    </row>
    <row r="52" spans="1:14" s="349" customFormat="1" ht="15" customHeight="1" x14ac:dyDescent="0.25">
      <c r="A52" s="343"/>
      <c r="B52" s="344"/>
      <c r="C52" s="350"/>
      <c r="D52" s="351"/>
      <c r="E52" s="1029" t="s">
        <v>147</v>
      </c>
      <c r="F52" s="1029"/>
      <c r="G52" s="345"/>
      <c r="H52" s="341" t="s">
        <v>148</v>
      </c>
      <c r="I52" s="345"/>
      <c r="J52" s="341" t="s">
        <v>149</v>
      </c>
      <c r="K52" s="346"/>
      <c r="L52" s="376"/>
      <c r="M52" s="373"/>
      <c r="N52" s="348"/>
    </row>
    <row r="53" spans="1:14" s="349" customFormat="1" ht="5.0999999999999996" customHeight="1" x14ac:dyDescent="0.25">
      <c r="A53" s="343"/>
      <c r="B53" s="344"/>
      <c r="C53" s="351"/>
      <c r="D53" s="351"/>
      <c r="E53" s="346"/>
      <c r="F53" s="341"/>
      <c r="G53" s="371"/>
      <c r="H53" s="341"/>
      <c r="I53" s="372"/>
      <c r="J53" s="341"/>
      <c r="K53" s="342"/>
      <c r="L53" s="341"/>
      <c r="M53" s="347"/>
      <c r="N53" s="348"/>
    </row>
    <row r="54" spans="1:14" s="349" customFormat="1" ht="15" customHeight="1" x14ac:dyDescent="0.25">
      <c r="A54" s="343"/>
      <c r="B54" s="344"/>
      <c r="C54" s="350"/>
      <c r="D54" s="351"/>
      <c r="E54" s="1029" t="s">
        <v>145</v>
      </c>
      <c r="F54" s="1029"/>
      <c r="G54" s="345"/>
      <c r="H54" s="341" t="s">
        <v>131</v>
      </c>
      <c r="I54" s="345"/>
      <c r="J54" s="341" t="s">
        <v>144</v>
      </c>
      <c r="K54" s="1022"/>
      <c r="L54" s="1022"/>
      <c r="M54" s="373"/>
      <c r="N54" s="348"/>
    </row>
    <row r="55" spans="1:14" s="332" customFormat="1" ht="5.0999999999999996" customHeight="1" x14ac:dyDescent="0.25">
      <c r="A55" s="326"/>
      <c r="B55" s="333"/>
      <c r="C55" s="351"/>
      <c r="D55" s="351"/>
      <c r="E55" s="342"/>
      <c r="F55" s="341"/>
      <c r="G55" s="342"/>
      <c r="H55" s="341"/>
      <c r="I55" s="342"/>
      <c r="J55" s="341"/>
      <c r="K55" s="342"/>
      <c r="L55" s="341"/>
      <c r="M55" s="334"/>
      <c r="N55" s="330"/>
    </row>
    <row r="56" spans="1:14" s="332" customFormat="1" ht="14.25" x14ac:dyDescent="0.25">
      <c r="A56" s="326"/>
      <c r="B56" s="333"/>
      <c r="C56" s="351"/>
      <c r="D56" s="351"/>
      <c r="E56" s="346" t="s">
        <v>146</v>
      </c>
      <c r="F56" s="1022"/>
      <c r="G56" s="1022"/>
      <c r="H56" s="1022"/>
      <c r="I56" s="1022"/>
      <c r="J56" s="1022"/>
      <c r="K56" s="346" t="s">
        <v>132</v>
      </c>
      <c r="L56" s="374"/>
      <c r="M56" s="375"/>
      <c r="N56" s="330"/>
    </row>
    <row r="57" spans="1:14" s="332" customFormat="1" ht="5.0999999999999996" customHeight="1" x14ac:dyDescent="0.25">
      <c r="A57" s="326"/>
      <c r="B57" s="333"/>
      <c r="C57" s="351"/>
      <c r="D57" s="351"/>
      <c r="E57" s="342"/>
      <c r="F57" s="341"/>
      <c r="G57" s="342"/>
      <c r="H57" s="341"/>
      <c r="I57" s="342"/>
      <c r="J57" s="341"/>
      <c r="K57" s="342"/>
      <c r="L57" s="341"/>
      <c r="M57" s="334"/>
      <c r="N57" s="330"/>
    </row>
    <row r="58" spans="1:14" s="332" customFormat="1" ht="14.25" x14ac:dyDescent="0.25">
      <c r="A58" s="326"/>
      <c r="B58" s="333"/>
      <c r="C58" s="351"/>
      <c r="D58" s="351"/>
      <c r="E58" s="1023" t="s">
        <v>237</v>
      </c>
      <c r="F58" s="1023"/>
      <c r="G58" s="1023"/>
      <c r="H58" s="1022"/>
      <c r="I58" s="1022"/>
      <c r="J58" s="1022"/>
      <c r="K58" s="1022"/>
      <c r="L58" s="1022"/>
      <c r="M58" s="375"/>
      <c r="N58" s="330"/>
    </row>
    <row r="59" spans="1:14" s="349" customFormat="1" ht="15" customHeight="1" x14ac:dyDescent="0.25">
      <c r="A59" s="343"/>
      <c r="B59" s="344"/>
      <c r="C59" s="351"/>
      <c r="D59" s="351"/>
      <c r="E59" s="376"/>
      <c r="F59" s="377"/>
      <c r="G59" s="378"/>
      <c r="H59" s="346"/>
      <c r="I59" s="342"/>
      <c r="J59" s="376"/>
      <c r="K59" s="353"/>
      <c r="L59" s="340"/>
      <c r="M59" s="373"/>
      <c r="N59" s="348"/>
    </row>
    <row r="60" spans="1:14" s="349" customFormat="1" ht="15" customHeight="1" x14ac:dyDescent="0.25">
      <c r="A60" s="343"/>
      <c r="B60" s="344"/>
      <c r="C60" s="340"/>
      <c r="D60" s="338" t="s">
        <v>135</v>
      </c>
      <c r="E60" s="369" t="s">
        <v>184</v>
      </c>
      <c r="F60" s="369"/>
      <c r="G60" s="382"/>
      <c r="H60" s="379">
        <v>0</v>
      </c>
      <c r="I60" s="380"/>
      <c r="J60" s="1054" t="s">
        <v>35</v>
      </c>
      <c r="K60" s="1054"/>
      <c r="L60" s="381">
        <v>0</v>
      </c>
      <c r="M60" s="370"/>
      <c r="N60" s="348"/>
    </row>
    <row r="61" spans="1:14" s="349" customFormat="1" ht="5.0999999999999996" customHeight="1" x14ac:dyDescent="0.25">
      <c r="A61" s="343"/>
      <c r="B61" s="344"/>
      <c r="C61" s="351"/>
      <c r="D61" s="351"/>
      <c r="E61" s="376"/>
      <c r="F61" s="377"/>
      <c r="G61" s="378"/>
      <c r="H61" s="341"/>
      <c r="I61" s="342"/>
      <c r="J61" s="341"/>
      <c r="K61" s="342"/>
      <c r="L61" s="341"/>
      <c r="M61" s="347"/>
      <c r="N61" s="348"/>
    </row>
    <row r="62" spans="1:14" s="349" customFormat="1" ht="15" customHeight="1" x14ac:dyDescent="0.25">
      <c r="A62" s="343"/>
      <c r="B62" s="344"/>
      <c r="C62" s="340"/>
      <c r="D62" s="338"/>
      <c r="E62" s="1025" t="s">
        <v>180</v>
      </c>
      <c r="F62" s="1025"/>
      <c r="G62" s="382"/>
      <c r="H62" s="383"/>
      <c r="I62" s="380"/>
      <c r="J62" s="1025" t="s">
        <v>182</v>
      </c>
      <c r="K62" s="1025"/>
      <c r="L62" s="384">
        <v>0</v>
      </c>
      <c r="M62" s="370"/>
      <c r="N62" s="348"/>
    </row>
    <row r="63" spans="1:14" s="349" customFormat="1" ht="5.0999999999999996" customHeight="1" x14ac:dyDescent="0.25">
      <c r="A63" s="343"/>
      <c r="B63" s="344"/>
      <c r="C63" s="351"/>
      <c r="D63" s="351"/>
      <c r="E63" s="376"/>
      <c r="F63" s="377"/>
      <c r="G63" s="378"/>
      <c r="H63" s="341"/>
      <c r="I63" s="342"/>
      <c r="J63" s="341"/>
      <c r="K63" s="342"/>
      <c r="L63" s="341"/>
      <c r="M63" s="347"/>
      <c r="N63" s="348"/>
    </row>
    <row r="64" spans="1:14" s="349" customFormat="1" ht="15" customHeight="1" x14ac:dyDescent="0.25">
      <c r="A64" s="343"/>
      <c r="B64" s="344"/>
      <c r="C64" s="340"/>
      <c r="D64" s="338"/>
      <c r="E64" s="1025" t="s">
        <v>246</v>
      </c>
      <c r="F64" s="1025"/>
      <c r="G64" s="1025"/>
      <c r="H64" s="385">
        <v>0</v>
      </c>
      <c r="I64" s="380"/>
      <c r="J64" s="1025"/>
      <c r="K64" s="1025"/>
      <c r="L64" s="386"/>
      <c r="M64" s="370"/>
      <c r="N64" s="348"/>
    </row>
    <row r="65" spans="1:14" s="349" customFormat="1" ht="4.5" customHeight="1" x14ac:dyDescent="0.25">
      <c r="A65" s="343"/>
      <c r="B65" s="344"/>
      <c r="C65" s="351"/>
      <c r="D65" s="351"/>
      <c r="E65" s="376"/>
      <c r="F65" s="377"/>
      <c r="G65" s="378"/>
      <c r="H65" s="342"/>
      <c r="I65" s="342"/>
      <c r="J65" s="341"/>
      <c r="K65" s="342"/>
      <c r="L65" s="341"/>
      <c r="M65" s="347"/>
      <c r="N65" s="348"/>
    </row>
    <row r="66" spans="1:14" s="349" customFormat="1" ht="15" customHeight="1" x14ac:dyDescent="0.25">
      <c r="A66" s="343"/>
      <c r="B66" s="344"/>
      <c r="C66" s="340"/>
      <c r="D66" s="338"/>
      <c r="E66" s="1025" t="s">
        <v>236</v>
      </c>
      <c r="F66" s="1025"/>
      <c r="G66" s="1025"/>
      <c r="H66" s="385">
        <v>0</v>
      </c>
      <c r="I66" s="380"/>
      <c r="J66" s="1025"/>
      <c r="K66" s="1025"/>
      <c r="L66" s="386"/>
      <c r="M66" s="370"/>
      <c r="N66" s="348"/>
    </row>
    <row r="67" spans="1:14" s="343" customFormat="1" ht="5.0999999999999996" customHeight="1" x14ac:dyDescent="0.25">
      <c r="B67" s="367"/>
      <c r="C67" s="340"/>
      <c r="D67" s="439"/>
      <c r="E67" s="382"/>
      <c r="F67" s="382"/>
      <c r="G67" s="382"/>
      <c r="H67" s="387"/>
      <c r="I67" s="380"/>
      <c r="J67" s="382"/>
      <c r="K67" s="382"/>
      <c r="L67" s="387"/>
      <c r="M67" s="370"/>
      <c r="N67" s="348"/>
    </row>
    <row r="68" spans="1:14" s="343" customFormat="1" ht="15" customHeight="1" thickBot="1" x14ac:dyDescent="0.3">
      <c r="B68" s="388"/>
      <c r="C68" s="389"/>
      <c r="D68" s="471"/>
      <c r="E68" s="390"/>
      <c r="F68" s="390"/>
      <c r="G68" s="390"/>
      <c r="H68" s="391"/>
      <c r="I68" s="392"/>
      <c r="J68" s="390"/>
      <c r="K68" s="390"/>
      <c r="L68" s="391"/>
      <c r="M68" s="393"/>
      <c r="N68" s="348"/>
    </row>
    <row r="69" spans="1:14" s="349" customFormat="1" ht="15" customHeight="1" thickBot="1" x14ac:dyDescent="0.3">
      <c r="A69" s="343"/>
      <c r="B69" s="394"/>
      <c r="C69" s="351"/>
      <c r="D69" s="351"/>
      <c r="E69" s="376"/>
      <c r="F69" s="377"/>
      <c r="G69" s="378"/>
      <c r="H69" s="341"/>
      <c r="I69" s="342"/>
      <c r="J69" s="341"/>
      <c r="K69" s="342"/>
      <c r="L69" s="341"/>
      <c r="M69" s="394"/>
      <c r="N69" s="348"/>
    </row>
    <row r="70" spans="1:14" s="349" customFormat="1" ht="5.0999999999999996" customHeight="1" x14ac:dyDescent="0.25">
      <c r="A70" s="343"/>
      <c r="B70" s="395"/>
      <c r="C70" s="396"/>
      <c r="D70" s="396"/>
      <c r="E70" s="397"/>
      <c r="F70" s="398"/>
      <c r="G70" s="399"/>
      <c r="H70" s="400"/>
      <c r="I70" s="401"/>
      <c r="J70" s="400"/>
      <c r="K70" s="401"/>
      <c r="L70" s="400"/>
      <c r="M70" s="402"/>
      <c r="N70" s="348"/>
    </row>
    <row r="71" spans="1:14" s="332" customFormat="1" ht="5.0999999999999996" customHeight="1" x14ac:dyDescent="0.25">
      <c r="A71" s="330"/>
      <c r="B71" s="357"/>
      <c r="C71" s="439"/>
      <c r="D71" s="439"/>
      <c r="E71" s="364"/>
      <c r="F71" s="364"/>
      <c r="G71" s="364"/>
      <c r="H71" s="361"/>
      <c r="I71" s="403"/>
      <c r="J71" s="404"/>
      <c r="K71" s="404"/>
      <c r="L71" s="404"/>
      <c r="M71" s="362"/>
      <c r="N71" s="330"/>
    </row>
    <row r="72" spans="1:14" s="408" customFormat="1" ht="45" customHeight="1" x14ac:dyDescent="0.25">
      <c r="A72" s="405"/>
      <c r="B72" s="406"/>
      <c r="C72" s="1053" t="s">
        <v>286</v>
      </c>
      <c r="D72" s="1053"/>
      <c r="E72" s="1053"/>
      <c r="F72" s="1053"/>
      <c r="G72" s="1053"/>
      <c r="H72" s="1053"/>
      <c r="I72" s="1053"/>
      <c r="J72" s="1053"/>
      <c r="K72" s="1053"/>
      <c r="L72" s="1053"/>
      <c r="M72" s="407"/>
      <c r="N72" s="405"/>
    </row>
    <row r="73" spans="1:14" s="332" customFormat="1" ht="5.0999999999999996" customHeight="1" x14ac:dyDescent="0.25">
      <c r="A73" s="330"/>
      <c r="B73" s="357"/>
      <c r="C73" s="439"/>
      <c r="D73" s="439"/>
      <c r="E73" s="364"/>
      <c r="F73" s="364"/>
      <c r="G73" s="364"/>
      <c r="H73" s="361"/>
      <c r="I73" s="403"/>
      <c r="J73" s="404"/>
      <c r="K73" s="404"/>
      <c r="L73" s="404"/>
      <c r="M73" s="362"/>
      <c r="N73" s="330"/>
    </row>
    <row r="74" spans="1:14" s="253" customFormat="1" ht="5.0999999999999996" customHeight="1" x14ac:dyDescent="0.25">
      <c r="A74" s="251"/>
      <c r="B74" s="409"/>
      <c r="C74" s="229"/>
      <c r="D74" s="247"/>
      <c r="E74" s="248"/>
      <c r="F74" s="248"/>
      <c r="G74" s="247"/>
      <c r="H74" s="248"/>
      <c r="I74" s="410"/>
      <c r="J74" s="251"/>
      <c r="K74" s="410"/>
      <c r="L74" s="244"/>
      <c r="M74" s="411"/>
      <c r="N74" s="251"/>
    </row>
    <row r="75" spans="1:14" s="418" customFormat="1" ht="16.5" customHeight="1" x14ac:dyDescent="0.2">
      <c r="A75" s="412"/>
      <c r="B75" s="413"/>
      <c r="C75" s="414"/>
      <c r="D75" s="415" t="s">
        <v>273</v>
      </c>
      <c r="E75" s="416"/>
      <c r="F75" s="1047" t="s">
        <v>248</v>
      </c>
      <c r="G75" s="1031"/>
      <c r="H75" s="1031"/>
      <c r="I75" s="1031"/>
      <c r="J75" s="1031"/>
      <c r="K75" s="1031"/>
      <c r="L75" s="1031"/>
      <c r="M75" s="417"/>
      <c r="N75" s="412"/>
    </row>
    <row r="76" spans="1:14" s="418" customFormat="1" ht="16.5" customHeight="1" x14ac:dyDescent="0.2">
      <c r="A76" s="412"/>
      <c r="B76" s="413"/>
      <c r="C76" s="414"/>
      <c r="D76" s="415"/>
      <c r="E76" s="414"/>
      <c r="F76" s="1031" t="s">
        <v>271</v>
      </c>
      <c r="G76" s="1031"/>
      <c r="H76" s="1031"/>
      <c r="I76" s="1031"/>
      <c r="J76" s="1031"/>
      <c r="K76" s="1031"/>
      <c r="L76" s="1031"/>
      <c r="M76" s="417"/>
      <c r="N76" s="412"/>
    </row>
    <row r="77" spans="1:14" s="418" customFormat="1" ht="5.0999999999999996" customHeight="1" x14ac:dyDescent="0.2">
      <c r="A77" s="412"/>
      <c r="B77" s="413"/>
      <c r="C77" s="414"/>
      <c r="D77" s="415"/>
      <c r="E77" s="414"/>
      <c r="F77" s="793"/>
      <c r="G77" s="793"/>
      <c r="H77" s="793"/>
      <c r="I77" s="793"/>
      <c r="J77" s="793"/>
      <c r="K77" s="793"/>
      <c r="L77" s="793"/>
      <c r="M77" s="417"/>
      <c r="N77" s="412"/>
    </row>
    <row r="78" spans="1:14" s="253" customFormat="1" ht="5.0999999999999996" customHeight="1" x14ac:dyDescent="0.25">
      <c r="A78" s="251"/>
      <c r="B78" s="409"/>
      <c r="C78" s="229"/>
      <c r="D78" s="247"/>
      <c r="E78" s="248"/>
      <c r="F78" s="248"/>
      <c r="G78" s="247"/>
      <c r="H78" s="248"/>
      <c r="I78" s="410"/>
      <c r="J78" s="251"/>
      <c r="K78" s="410"/>
      <c r="L78" s="244"/>
      <c r="M78" s="411"/>
      <c r="N78" s="251"/>
    </row>
    <row r="79" spans="1:14" s="418" customFormat="1" ht="16.5" customHeight="1" x14ac:dyDescent="0.2">
      <c r="A79" s="412"/>
      <c r="B79" s="413"/>
      <c r="C79" s="414"/>
      <c r="D79" s="415" t="s">
        <v>274</v>
      </c>
      <c r="E79" s="416"/>
      <c r="F79" s="1047" t="s">
        <v>249</v>
      </c>
      <c r="G79" s="1031"/>
      <c r="H79" s="1031"/>
      <c r="I79" s="1031"/>
      <c r="J79" s="1031"/>
      <c r="K79" s="1031"/>
      <c r="L79" s="1031"/>
      <c r="M79" s="417"/>
      <c r="N79" s="412"/>
    </row>
    <row r="80" spans="1:14" s="418" customFormat="1" ht="16.5" customHeight="1" x14ac:dyDescent="0.2">
      <c r="A80" s="412"/>
      <c r="B80" s="413"/>
      <c r="C80" s="414"/>
      <c r="D80" s="415"/>
      <c r="E80" s="414"/>
      <c r="F80" s="1031" t="s">
        <v>272</v>
      </c>
      <c r="G80" s="1031"/>
      <c r="H80" s="1031"/>
      <c r="I80" s="1031"/>
      <c r="J80" s="1031"/>
      <c r="K80" s="1031"/>
      <c r="L80" s="1031"/>
      <c r="M80" s="417"/>
      <c r="N80" s="412"/>
    </row>
    <row r="81" spans="1:14" s="253" customFormat="1" ht="5.0999999999999996" customHeight="1" x14ac:dyDescent="0.25">
      <c r="A81" s="251"/>
      <c r="B81" s="409"/>
      <c r="C81" s="229"/>
      <c r="D81" s="247"/>
      <c r="E81" s="248"/>
      <c r="F81" s="248"/>
      <c r="G81" s="247"/>
      <c r="H81" s="248"/>
      <c r="I81" s="410"/>
      <c r="J81" s="251"/>
      <c r="K81" s="410"/>
      <c r="L81" s="244"/>
      <c r="M81" s="411"/>
      <c r="N81" s="251"/>
    </row>
    <row r="82" spans="1:14" s="418" customFormat="1" ht="16.5" customHeight="1" x14ac:dyDescent="0.2">
      <c r="A82" s="412"/>
      <c r="B82" s="413"/>
      <c r="C82" s="414"/>
      <c r="D82" s="415"/>
      <c r="E82" s="1023" t="s">
        <v>319</v>
      </c>
      <c r="F82" s="1023"/>
      <c r="G82" s="1023"/>
      <c r="H82" s="1022"/>
      <c r="I82" s="1022"/>
      <c r="J82" s="1022"/>
      <c r="K82" s="1022"/>
      <c r="L82" s="1022"/>
      <c r="M82" s="417"/>
      <c r="N82" s="412"/>
    </row>
    <row r="83" spans="1:14" s="253" customFormat="1" ht="5.0999999999999996" customHeight="1" x14ac:dyDescent="0.25">
      <c r="A83" s="251"/>
      <c r="B83" s="409"/>
      <c r="C83" s="229"/>
      <c r="D83" s="247"/>
      <c r="E83" s="248"/>
      <c r="F83" s="248"/>
      <c r="G83" s="247"/>
      <c r="H83" s="248"/>
      <c r="I83" s="410"/>
      <c r="J83" s="251"/>
      <c r="K83" s="410"/>
      <c r="L83" s="244"/>
      <c r="M83" s="411"/>
      <c r="N83" s="251"/>
    </row>
    <row r="84" spans="1:14" s="418" customFormat="1" ht="16.5" customHeight="1" x14ac:dyDescent="0.2">
      <c r="A84" s="412"/>
      <c r="B84" s="413"/>
      <c r="C84" s="414"/>
      <c r="D84" s="415"/>
      <c r="E84" s="1023" t="s">
        <v>315</v>
      </c>
      <c r="F84" s="1023"/>
      <c r="G84" s="1023"/>
      <c r="H84" s="1022"/>
      <c r="I84" s="1022"/>
      <c r="J84" s="1022"/>
      <c r="K84" s="1022"/>
      <c r="L84" s="1022"/>
      <c r="M84" s="417"/>
      <c r="N84" s="412"/>
    </row>
    <row r="85" spans="1:14" s="253" customFormat="1" ht="5.0999999999999996" customHeight="1" x14ac:dyDescent="0.25">
      <c r="A85" s="251"/>
      <c r="B85" s="409"/>
      <c r="C85" s="229"/>
      <c r="D85" s="247"/>
      <c r="E85" s="248"/>
      <c r="F85" s="248"/>
      <c r="G85" s="247"/>
      <c r="H85" s="248"/>
      <c r="I85" s="410"/>
      <c r="J85" s="251"/>
      <c r="K85" s="410"/>
      <c r="L85" s="244"/>
      <c r="M85" s="411"/>
      <c r="N85" s="251"/>
    </row>
    <row r="86" spans="1:14" s="253" customFormat="1" ht="5.0999999999999996" customHeight="1" x14ac:dyDescent="0.25">
      <c r="A86" s="251"/>
      <c r="B86" s="409"/>
      <c r="C86" s="229"/>
      <c r="D86" s="247"/>
      <c r="E86" s="248"/>
      <c r="F86" s="248"/>
      <c r="G86" s="247"/>
      <c r="H86" s="248"/>
      <c r="I86" s="410"/>
      <c r="J86" s="251"/>
      <c r="K86" s="410"/>
      <c r="L86" s="244"/>
      <c r="M86" s="411"/>
      <c r="N86" s="251"/>
    </row>
    <row r="87" spans="1:14" s="253" customFormat="1" ht="17.100000000000001" customHeight="1" x14ac:dyDescent="0.25">
      <c r="A87" s="251"/>
      <c r="B87" s="420"/>
      <c r="C87" s="244"/>
      <c r="D87" s="415" t="s">
        <v>275</v>
      </c>
      <c r="E87" s="421"/>
      <c r="F87" s="1032" t="s">
        <v>247</v>
      </c>
      <c r="G87" s="1023"/>
      <c r="H87" s="1023"/>
      <c r="I87" s="1023"/>
      <c r="J87" s="1023"/>
      <c r="K87" s="1023"/>
      <c r="L87" s="1023"/>
      <c r="M87" s="422"/>
      <c r="N87" s="251"/>
    </row>
    <row r="88" spans="1:14" s="253" customFormat="1" ht="5.0999999999999996" customHeight="1" x14ac:dyDescent="0.25">
      <c r="A88" s="251"/>
      <c r="B88" s="409"/>
      <c r="C88" s="229"/>
      <c r="D88" s="247"/>
      <c r="E88" s="248"/>
      <c r="F88" s="248"/>
      <c r="G88" s="247"/>
      <c r="H88" s="248"/>
      <c r="I88" s="410"/>
      <c r="J88" s="251"/>
      <c r="K88" s="410"/>
      <c r="L88" s="244"/>
      <c r="M88" s="411"/>
      <c r="N88" s="251"/>
    </row>
    <row r="89" spans="1:14" s="418" customFormat="1" ht="16.5" customHeight="1" x14ac:dyDescent="0.2">
      <c r="A89" s="412"/>
      <c r="B89" s="413"/>
      <c r="C89" s="414"/>
      <c r="D89" s="415"/>
      <c r="E89" s="414"/>
      <c r="F89" s="1031" t="s">
        <v>272</v>
      </c>
      <c r="G89" s="1031"/>
      <c r="H89" s="1031"/>
      <c r="I89" s="1031"/>
      <c r="J89" s="1031"/>
      <c r="K89" s="1031"/>
      <c r="L89" s="1031"/>
      <c r="M89" s="417"/>
      <c r="N89" s="412"/>
    </row>
    <row r="90" spans="1:14" s="253" customFormat="1" ht="5.0999999999999996" customHeight="1" x14ac:dyDescent="0.25">
      <c r="A90" s="251"/>
      <c r="B90" s="409"/>
      <c r="C90" s="229"/>
      <c r="D90" s="247"/>
      <c r="E90" s="248"/>
      <c r="F90" s="248"/>
      <c r="G90" s="247"/>
      <c r="H90" s="248"/>
      <c r="I90" s="410"/>
      <c r="J90" s="251"/>
      <c r="K90" s="410"/>
      <c r="L90" s="244"/>
      <c r="M90" s="411"/>
      <c r="N90" s="251"/>
    </row>
    <row r="91" spans="1:14" s="418" customFormat="1" ht="16.5" customHeight="1" x14ac:dyDescent="0.2">
      <c r="A91" s="412"/>
      <c r="B91" s="413"/>
      <c r="C91" s="414"/>
      <c r="D91" s="415"/>
      <c r="E91" s="1023" t="s">
        <v>315</v>
      </c>
      <c r="F91" s="1023"/>
      <c r="G91" s="1023"/>
      <c r="H91" s="1022"/>
      <c r="I91" s="1022"/>
      <c r="J91" s="1022"/>
      <c r="K91" s="1022"/>
      <c r="L91" s="1022"/>
      <c r="M91" s="417"/>
      <c r="N91" s="412"/>
    </row>
    <row r="92" spans="1:14" s="253" customFormat="1" ht="5.0999999999999996" customHeight="1" x14ac:dyDescent="0.25">
      <c r="A92" s="251"/>
      <c r="B92" s="409"/>
      <c r="C92" s="229"/>
      <c r="D92" s="247"/>
      <c r="E92" s="248"/>
      <c r="F92" s="248"/>
      <c r="G92" s="247"/>
      <c r="H92" s="248"/>
      <c r="I92" s="410"/>
      <c r="J92" s="251"/>
      <c r="K92" s="410"/>
      <c r="L92" s="244"/>
      <c r="M92" s="411"/>
      <c r="N92" s="251"/>
    </row>
    <row r="93" spans="1:14" s="418" customFormat="1" ht="16.5" customHeight="1" x14ac:dyDescent="0.2">
      <c r="A93" s="412"/>
      <c r="B93" s="413"/>
      <c r="C93" s="414"/>
      <c r="D93" s="414"/>
      <c r="E93" s="1023" t="s">
        <v>318</v>
      </c>
      <c r="F93" s="1023"/>
      <c r="G93" s="1023"/>
      <c r="H93" s="1022"/>
      <c r="I93" s="1022"/>
      <c r="J93" s="1022"/>
      <c r="K93" s="1022"/>
      <c r="L93" s="1022"/>
      <c r="M93" s="417"/>
      <c r="N93" s="412"/>
    </row>
    <row r="94" spans="1:14" s="253" customFormat="1" ht="5.0999999999999996" customHeight="1" x14ac:dyDescent="0.25">
      <c r="A94" s="251"/>
      <c r="B94" s="409"/>
      <c r="C94" s="229"/>
      <c r="D94" s="247"/>
      <c r="E94" s="248"/>
      <c r="F94" s="248"/>
      <c r="G94" s="247"/>
      <c r="H94" s="248"/>
      <c r="I94" s="410"/>
      <c r="J94" s="251"/>
      <c r="K94" s="410"/>
      <c r="L94" s="244"/>
      <c r="M94" s="411"/>
      <c r="N94" s="251"/>
    </row>
    <row r="95" spans="1:14" s="253" customFormat="1" ht="5.0999999999999996" customHeight="1" x14ac:dyDescent="0.25">
      <c r="A95" s="251"/>
      <c r="B95" s="409"/>
      <c r="C95" s="229"/>
      <c r="D95" s="247"/>
      <c r="E95" s="248"/>
      <c r="F95" s="248"/>
      <c r="G95" s="247"/>
      <c r="H95" s="248"/>
      <c r="I95" s="410"/>
      <c r="J95" s="251"/>
      <c r="K95" s="410"/>
      <c r="L95" s="244"/>
      <c r="M95" s="411"/>
      <c r="N95" s="251"/>
    </row>
    <row r="96" spans="1:14" s="253" customFormat="1" ht="16.5" customHeight="1" x14ac:dyDescent="0.25">
      <c r="A96" s="251"/>
      <c r="B96" s="420"/>
      <c r="C96" s="244"/>
      <c r="D96" s="415" t="s">
        <v>276</v>
      </c>
      <c r="E96" s="421"/>
      <c r="F96" s="1032" t="s">
        <v>250</v>
      </c>
      <c r="G96" s="1023"/>
      <c r="H96" s="1023"/>
      <c r="I96" s="1023"/>
      <c r="J96" s="1023"/>
      <c r="K96" s="1023"/>
      <c r="L96" s="1023"/>
      <c r="M96" s="422"/>
      <c r="N96" s="251"/>
    </row>
    <row r="97" spans="1:15" s="253" customFormat="1" ht="5.0999999999999996" customHeight="1" x14ac:dyDescent="0.25">
      <c r="A97" s="251"/>
      <c r="B97" s="409"/>
      <c r="C97" s="229"/>
      <c r="D97" s="247"/>
      <c r="E97" s="248"/>
      <c r="F97" s="248"/>
      <c r="G97" s="247"/>
      <c r="H97" s="248"/>
      <c r="I97" s="410"/>
      <c r="J97" s="251"/>
      <c r="K97" s="410"/>
      <c r="L97" s="244"/>
      <c r="M97" s="411"/>
      <c r="N97" s="251"/>
    </row>
    <row r="98" spans="1:15" s="418" customFormat="1" ht="77.25" customHeight="1" x14ac:dyDescent="0.2">
      <c r="A98" s="412"/>
      <c r="B98" s="413"/>
      <c r="C98" s="414"/>
      <c r="D98" s="414"/>
      <c r="E98" s="414"/>
      <c r="F98" s="1048" t="s">
        <v>335</v>
      </c>
      <c r="G98" s="1048"/>
      <c r="H98" s="1048"/>
      <c r="I98" s="1048"/>
      <c r="J98" s="1048"/>
      <c r="K98" s="1048"/>
      <c r="L98" s="1048"/>
      <c r="M98" s="417"/>
      <c r="N98" s="412"/>
    </row>
    <row r="99" spans="1:15" s="253" customFormat="1" ht="5.0999999999999996" customHeight="1" x14ac:dyDescent="0.25">
      <c r="A99" s="251"/>
      <c r="B99" s="409"/>
      <c r="C99" s="229"/>
      <c r="D99" s="247"/>
      <c r="E99" s="248"/>
      <c r="F99" s="248"/>
      <c r="G99" s="247"/>
      <c r="H99" s="248"/>
      <c r="I99" s="410"/>
      <c r="J99" s="251"/>
      <c r="K99" s="410"/>
      <c r="L99" s="244"/>
      <c r="M99" s="411"/>
      <c r="N99" s="251"/>
    </row>
    <row r="100" spans="1:15" s="418" customFormat="1" ht="16.5" customHeight="1" x14ac:dyDescent="0.2">
      <c r="A100" s="412"/>
      <c r="B100" s="413"/>
      <c r="C100" s="414"/>
      <c r="D100" s="414"/>
      <c r="E100" s="1023" t="s">
        <v>317</v>
      </c>
      <c r="F100" s="1023"/>
      <c r="G100" s="1023"/>
      <c r="H100" s="1022"/>
      <c r="I100" s="1022"/>
      <c r="J100" s="1022"/>
      <c r="K100" s="1022"/>
      <c r="L100" s="1022"/>
      <c r="M100" s="417"/>
      <c r="N100" s="412"/>
    </row>
    <row r="101" spans="1:15" s="253" customFormat="1" ht="5.0999999999999996" customHeight="1" x14ac:dyDescent="0.25">
      <c r="A101" s="251"/>
      <c r="B101" s="409"/>
      <c r="C101" s="229"/>
      <c r="D101" s="247"/>
      <c r="E101" s="248"/>
      <c r="F101" s="248"/>
      <c r="G101" s="247"/>
      <c r="H101" s="248"/>
      <c r="I101" s="410"/>
      <c r="J101" s="251"/>
      <c r="K101" s="410"/>
      <c r="L101" s="244"/>
      <c r="M101" s="411"/>
      <c r="N101" s="251"/>
    </row>
    <row r="102" spans="1:15" s="418" customFormat="1" ht="16.5" customHeight="1" x14ac:dyDescent="0.2">
      <c r="A102" s="412"/>
      <c r="B102" s="413"/>
      <c r="C102" s="414"/>
      <c r="D102" s="414"/>
      <c r="E102" s="1023" t="s">
        <v>316</v>
      </c>
      <c r="F102" s="1023"/>
      <c r="G102" s="1023"/>
      <c r="H102" s="1022"/>
      <c r="I102" s="1022"/>
      <c r="J102" s="1022"/>
      <c r="K102" s="1022"/>
      <c r="L102" s="1022"/>
      <c r="M102" s="417"/>
      <c r="N102" s="412"/>
    </row>
    <row r="103" spans="1:15" s="253" customFormat="1" ht="5.0999999999999996" customHeight="1" x14ac:dyDescent="0.25">
      <c r="A103" s="251"/>
      <c r="B103" s="409"/>
      <c r="C103" s="229"/>
      <c r="D103" s="247"/>
      <c r="E103" s="248"/>
      <c r="F103" s="248"/>
      <c r="G103" s="247"/>
      <c r="H103" s="248"/>
      <c r="I103" s="410"/>
      <c r="J103" s="251"/>
      <c r="K103" s="410"/>
      <c r="L103" s="244"/>
      <c r="M103" s="411"/>
      <c r="N103" s="251"/>
    </row>
    <row r="104" spans="1:15" s="418" customFormat="1" ht="16.5" customHeight="1" x14ac:dyDescent="0.2">
      <c r="A104" s="412"/>
      <c r="B104" s="413"/>
      <c r="C104" s="414"/>
      <c r="D104" s="414"/>
      <c r="E104" s="1023" t="s">
        <v>318</v>
      </c>
      <c r="F104" s="1023"/>
      <c r="G104" s="1023"/>
      <c r="H104" s="1022"/>
      <c r="I104" s="1022"/>
      <c r="J104" s="1022"/>
      <c r="K104" s="1022"/>
      <c r="L104" s="1022"/>
      <c r="M104" s="417"/>
      <c r="N104" s="412"/>
    </row>
    <row r="105" spans="1:15" s="423" customFormat="1" ht="15" customHeight="1" x14ac:dyDescent="0.2">
      <c r="A105" s="412"/>
      <c r="B105" s="413"/>
      <c r="C105" s="414"/>
      <c r="D105" s="414"/>
      <c r="E105" s="376"/>
      <c r="F105" s="376"/>
      <c r="G105" s="376"/>
      <c r="H105" s="466"/>
      <c r="I105" s="466"/>
      <c r="J105" s="466"/>
      <c r="K105" s="466"/>
      <c r="L105" s="466"/>
      <c r="M105" s="417"/>
      <c r="N105" s="412"/>
    </row>
    <row r="106" spans="1:15" s="423" customFormat="1" ht="5.0999999999999996" customHeight="1" thickBot="1" x14ac:dyDescent="0.25">
      <c r="A106" s="412"/>
      <c r="B106" s="424"/>
      <c r="C106" s="425"/>
      <c r="D106" s="425"/>
      <c r="E106" s="426"/>
      <c r="F106" s="426"/>
      <c r="G106" s="426"/>
      <c r="H106" s="427"/>
      <c r="I106" s="427"/>
      <c r="J106" s="427"/>
      <c r="K106" s="427"/>
      <c r="L106" s="427"/>
      <c r="M106" s="428"/>
      <c r="N106" s="412"/>
    </row>
    <row r="107" spans="1:15" s="253" customFormat="1" ht="5.0999999999999996" customHeight="1" x14ac:dyDescent="0.25">
      <c r="A107" s="251"/>
      <c r="B107" s="429"/>
      <c r="C107" s="229"/>
      <c r="D107" s="247"/>
      <c r="E107" s="248"/>
      <c r="F107" s="248"/>
      <c r="G107" s="247"/>
      <c r="H107" s="248"/>
      <c r="I107" s="410"/>
      <c r="J107" s="251"/>
      <c r="K107" s="410"/>
      <c r="L107" s="244"/>
      <c r="M107" s="251"/>
      <c r="N107" s="251"/>
    </row>
    <row r="108" spans="1:15" s="253" customFormat="1" ht="24.95" customHeight="1" thickBot="1" x14ac:dyDescent="0.3">
      <c r="A108" s="251"/>
      <c r="B108" s="429"/>
      <c r="C108" s="229"/>
      <c r="D108" s="247"/>
      <c r="E108" s="248"/>
      <c r="F108" s="248"/>
      <c r="G108" s="247"/>
      <c r="H108" s="248"/>
      <c r="I108" s="410"/>
      <c r="J108" s="251"/>
      <c r="K108" s="410"/>
      <c r="L108" s="244"/>
      <c r="M108" s="251"/>
      <c r="N108" s="251"/>
      <c r="O108" s="254"/>
    </row>
    <row r="109" spans="1:15" s="253" customFormat="1" ht="5.0999999999999996" customHeight="1" x14ac:dyDescent="0.25">
      <c r="A109" s="251"/>
      <c r="B109" s="307"/>
      <c r="C109" s="308"/>
      <c r="D109" s="312"/>
      <c r="E109" s="311"/>
      <c r="F109" s="311"/>
      <c r="G109" s="312"/>
      <c r="H109" s="311"/>
      <c r="I109" s="313"/>
      <c r="J109" s="314"/>
      <c r="K109" s="313"/>
      <c r="L109" s="315"/>
      <c r="M109" s="430"/>
      <c r="N109" s="251"/>
    </row>
    <row r="110" spans="1:15" s="253" customFormat="1" ht="5.0999999999999996" customHeight="1" x14ac:dyDescent="0.25">
      <c r="A110" s="251"/>
      <c r="B110" s="409"/>
      <c r="C110" s="229"/>
      <c r="D110" s="247"/>
      <c r="E110" s="248"/>
      <c r="F110" s="248"/>
      <c r="G110" s="247"/>
      <c r="H110" s="248"/>
      <c r="I110" s="410"/>
      <c r="J110" s="251"/>
      <c r="K110" s="410"/>
      <c r="L110" s="244"/>
      <c r="M110" s="411"/>
      <c r="N110" s="251"/>
    </row>
    <row r="111" spans="1:15" s="332" customFormat="1" ht="20.100000000000001" customHeight="1" x14ac:dyDescent="0.25">
      <c r="A111" s="330"/>
      <c r="B111" s="357"/>
      <c r="C111" s="1052" t="s">
        <v>282</v>
      </c>
      <c r="D111" s="1052"/>
      <c r="E111" s="1052"/>
      <c r="F111" s="1052"/>
      <c r="G111" s="1052"/>
      <c r="H111" s="1052"/>
      <c r="I111" s="1052"/>
      <c r="J111" s="1052"/>
      <c r="K111" s="1052"/>
      <c r="L111" s="1052"/>
      <c r="M111" s="362"/>
      <c r="N111" s="330"/>
    </row>
    <row r="112" spans="1:15" s="433" customFormat="1" ht="5.0999999999999996" customHeight="1" x14ac:dyDescent="0.25">
      <c r="A112" s="431"/>
      <c r="B112" s="357"/>
      <c r="C112" s="346"/>
      <c r="D112" s="361"/>
      <c r="E112" s="340"/>
      <c r="F112" s="340"/>
      <c r="G112" s="361"/>
      <c r="H112" s="340"/>
      <c r="I112" s="361"/>
      <c r="J112" s="340"/>
      <c r="K112" s="361"/>
      <c r="L112" s="346"/>
      <c r="M112" s="432"/>
      <c r="N112" s="330"/>
    </row>
    <row r="113" spans="1:14" s="332" customFormat="1" ht="15" customHeight="1" x14ac:dyDescent="0.25">
      <c r="A113" s="330"/>
      <c r="B113" s="333"/>
      <c r="C113" s="434"/>
      <c r="D113" s="435"/>
      <c r="E113" s="435"/>
      <c r="F113" s="435"/>
      <c r="G113" s="435"/>
      <c r="H113" s="435"/>
      <c r="I113" s="435"/>
      <c r="J113" s="435"/>
      <c r="K113" s="435"/>
      <c r="L113" s="436"/>
      <c r="M113" s="334"/>
      <c r="N113" s="330"/>
    </row>
    <row r="114" spans="1:14" s="433" customFormat="1" ht="5.0999999999999996" customHeight="1" x14ac:dyDescent="0.25">
      <c r="A114" s="431"/>
      <c r="B114" s="357"/>
      <c r="C114" s="437"/>
      <c r="D114" s="361"/>
      <c r="E114" s="340"/>
      <c r="F114" s="340"/>
      <c r="G114" s="361"/>
      <c r="H114" s="340"/>
      <c r="I114" s="361"/>
      <c r="J114" s="340"/>
      <c r="K114" s="361"/>
      <c r="L114" s="438"/>
      <c r="M114" s="432"/>
      <c r="N114" s="330"/>
    </row>
    <row r="115" spans="1:14" s="332" customFormat="1" ht="15" customHeight="1" x14ac:dyDescent="0.25">
      <c r="A115" s="330"/>
      <c r="B115" s="333"/>
      <c r="C115" s="1040"/>
      <c r="D115" s="1041"/>
      <c r="E115" s="1041"/>
      <c r="F115" s="1041"/>
      <c r="G115" s="1041"/>
      <c r="H115" s="1041"/>
      <c r="I115" s="1041"/>
      <c r="J115" s="1041"/>
      <c r="K115" s="1041"/>
      <c r="L115" s="1042"/>
      <c r="M115" s="334"/>
      <c r="N115" s="330"/>
    </row>
    <row r="116" spans="1:14" s="433" customFormat="1" ht="5.0999999999999996" customHeight="1" x14ac:dyDescent="0.25">
      <c r="A116" s="431"/>
      <c r="B116" s="357"/>
      <c r="C116" s="437"/>
      <c r="D116" s="361"/>
      <c r="E116" s="340"/>
      <c r="F116" s="340"/>
      <c r="G116" s="361"/>
      <c r="H116" s="340"/>
      <c r="I116" s="361"/>
      <c r="J116" s="340"/>
      <c r="K116" s="361"/>
      <c r="L116" s="438"/>
      <c r="M116" s="432"/>
      <c r="N116" s="330"/>
    </row>
    <row r="117" spans="1:14" s="332" customFormat="1" ht="15" customHeight="1" x14ac:dyDescent="0.25">
      <c r="A117" s="330"/>
      <c r="B117" s="333"/>
      <c r="C117" s="1040"/>
      <c r="D117" s="1041"/>
      <c r="E117" s="1041"/>
      <c r="F117" s="1041"/>
      <c r="G117" s="1041"/>
      <c r="H117" s="1041"/>
      <c r="I117" s="1041"/>
      <c r="J117" s="1041"/>
      <c r="K117" s="1041"/>
      <c r="L117" s="1042"/>
      <c r="M117" s="334"/>
      <c r="N117" s="330"/>
    </row>
    <row r="118" spans="1:14" s="433" customFormat="1" ht="5.0999999999999996" customHeight="1" x14ac:dyDescent="0.25">
      <c r="A118" s="431"/>
      <c r="B118" s="357"/>
      <c r="C118" s="437"/>
      <c r="D118" s="361"/>
      <c r="E118" s="340"/>
      <c r="F118" s="340"/>
      <c r="G118" s="361"/>
      <c r="H118" s="340"/>
      <c r="I118" s="361"/>
      <c r="J118" s="340"/>
      <c r="K118" s="361"/>
      <c r="L118" s="438"/>
      <c r="M118" s="432"/>
      <c r="N118" s="330"/>
    </row>
    <row r="119" spans="1:14" s="332" customFormat="1" ht="15" customHeight="1" x14ac:dyDescent="0.25">
      <c r="A119" s="330"/>
      <c r="B119" s="333"/>
      <c r="C119" s="1040"/>
      <c r="D119" s="1041"/>
      <c r="E119" s="1041"/>
      <c r="F119" s="1041"/>
      <c r="G119" s="1041"/>
      <c r="H119" s="1041"/>
      <c r="I119" s="1041"/>
      <c r="J119" s="1041"/>
      <c r="K119" s="1041"/>
      <c r="L119" s="1042"/>
      <c r="M119" s="334"/>
      <c r="N119" s="330"/>
    </row>
    <row r="120" spans="1:14" s="433" customFormat="1" ht="5.0999999999999996" customHeight="1" x14ac:dyDescent="0.25">
      <c r="A120" s="431"/>
      <c r="B120" s="357"/>
      <c r="C120" s="437"/>
      <c r="D120" s="361"/>
      <c r="E120" s="340"/>
      <c r="F120" s="340"/>
      <c r="G120" s="361"/>
      <c r="H120" s="340"/>
      <c r="I120" s="361"/>
      <c r="J120" s="340"/>
      <c r="K120" s="361"/>
      <c r="L120" s="438"/>
      <c r="M120" s="432"/>
      <c r="N120" s="330"/>
    </row>
    <row r="121" spans="1:14" s="332" customFormat="1" ht="15" customHeight="1" x14ac:dyDescent="0.25">
      <c r="A121" s="330"/>
      <c r="B121" s="333"/>
      <c r="C121" s="1040"/>
      <c r="D121" s="1041"/>
      <c r="E121" s="1041"/>
      <c r="F121" s="1041"/>
      <c r="G121" s="1041"/>
      <c r="H121" s="1041"/>
      <c r="I121" s="1041"/>
      <c r="J121" s="1041"/>
      <c r="K121" s="1041"/>
      <c r="L121" s="1042"/>
      <c r="M121" s="334"/>
      <c r="N121" s="330"/>
    </row>
    <row r="122" spans="1:14" s="433" customFormat="1" ht="5.0999999999999996" customHeight="1" x14ac:dyDescent="0.25">
      <c r="A122" s="431"/>
      <c r="B122" s="357"/>
      <c r="C122" s="437"/>
      <c r="D122" s="361"/>
      <c r="E122" s="340"/>
      <c r="F122" s="340"/>
      <c r="G122" s="361"/>
      <c r="H122" s="340"/>
      <c r="I122" s="361"/>
      <c r="J122" s="340"/>
      <c r="K122" s="361"/>
      <c r="L122" s="438"/>
      <c r="M122" s="432"/>
      <c r="N122" s="330"/>
    </row>
    <row r="123" spans="1:14" s="332" customFormat="1" ht="15" customHeight="1" x14ac:dyDescent="0.25">
      <c r="A123" s="330"/>
      <c r="B123" s="333"/>
      <c r="C123" s="1040"/>
      <c r="D123" s="1041"/>
      <c r="E123" s="1041"/>
      <c r="F123" s="1041"/>
      <c r="G123" s="1041"/>
      <c r="H123" s="1041"/>
      <c r="I123" s="1041"/>
      <c r="J123" s="1041"/>
      <c r="K123" s="1041"/>
      <c r="L123" s="1042"/>
      <c r="M123" s="334"/>
      <c r="N123" s="330"/>
    </row>
    <row r="124" spans="1:14" s="433" customFormat="1" ht="5.0999999999999996" customHeight="1" x14ac:dyDescent="0.25">
      <c r="A124" s="431"/>
      <c r="B124" s="357"/>
      <c r="C124" s="437"/>
      <c r="D124" s="361"/>
      <c r="E124" s="340"/>
      <c r="F124" s="340"/>
      <c r="G124" s="361"/>
      <c r="H124" s="340"/>
      <c r="I124" s="361"/>
      <c r="J124" s="340"/>
      <c r="K124" s="361"/>
      <c r="L124" s="438"/>
      <c r="M124" s="432"/>
      <c r="N124" s="330"/>
    </row>
    <row r="125" spans="1:14" s="332" customFormat="1" ht="15" customHeight="1" x14ac:dyDescent="0.25">
      <c r="A125" s="330"/>
      <c r="B125" s="333"/>
      <c r="C125" s="1040"/>
      <c r="D125" s="1041"/>
      <c r="E125" s="1041"/>
      <c r="F125" s="1041"/>
      <c r="G125" s="1041"/>
      <c r="H125" s="1041"/>
      <c r="I125" s="1041"/>
      <c r="J125" s="1041"/>
      <c r="K125" s="1041"/>
      <c r="L125" s="1042"/>
      <c r="M125" s="334"/>
      <c r="N125" s="330"/>
    </row>
    <row r="126" spans="1:14" s="433" customFormat="1" ht="5.0999999999999996" customHeight="1" x14ac:dyDescent="0.25">
      <c r="A126" s="431"/>
      <c r="B126" s="357"/>
      <c r="C126" s="437"/>
      <c r="D126" s="361"/>
      <c r="E126" s="340"/>
      <c r="F126" s="340"/>
      <c r="G126" s="361"/>
      <c r="H126" s="340"/>
      <c r="I126" s="361"/>
      <c r="J126" s="340"/>
      <c r="K126" s="361"/>
      <c r="L126" s="438"/>
      <c r="M126" s="432"/>
      <c r="N126" s="330"/>
    </row>
    <row r="127" spans="1:14" s="332" customFormat="1" ht="15" customHeight="1" x14ac:dyDescent="0.25">
      <c r="A127" s="330"/>
      <c r="B127" s="333"/>
      <c r="C127" s="1040"/>
      <c r="D127" s="1041"/>
      <c r="E127" s="1041"/>
      <c r="F127" s="1041"/>
      <c r="G127" s="1041"/>
      <c r="H127" s="1041"/>
      <c r="I127" s="1041"/>
      <c r="J127" s="1041"/>
      <c r="K127" s="1041"/>
      <c r="L127" s="1042"/>
      <c r="M127" s="334"/>
      <c r="N127" s="330"/>
    </row>
    <row r="128" spans="1:14" s="433" customFormat="1" ht="5.0999999999999996" customHeight="1" x14ac:dyDescent="0.25">
      <c r="A128" s="431"/>
      <c r="B128" s="357"/>
      <c r="C128" s="437"/>
      <c r="D128" s="361"/>
      <c r="E128" s="340"/>
      <c r="F128" s="340"/>
      <c r="G128" s="361"/>
      <c r="H128" s="340"/>
      <c r="I128" s="361"/>
      <c r="J128" s="340"/>
      <c r="K128" s="361"/>
      <c r="L128" s="438"/>
      <c r="M128" s="432"/>
      <c r="N128" s="330"/>
    </row>
    <row r="129" spans="1:14" s="332" customFormat="1" ht="15" customHeight="1" x14ac:dyDescent="0.25">
      <c r="A129" s="330"/>
      <c r="B129" s="333"/>
      <c r="C129" s="1040"/>
      <c r="D129" s="1041"/>
      <c r="E129" s="1041"/>
      <c r="F129" s="1041"/>
      <c r="G129" s="1041"/>
      <c r="H129" s="1041"/>
      <c r="I129" s="1041"/>
      <c r="J129" s="1041"/>
      <c r="K129" s="1041"/>
      <c r="L129" s="1042"/>
      <c r="M129" s="334"/>
      <c r="N129" s="330"/>
    </row>
    <row r="130" spans="1:14" s="433" customFormat="1" ht="5.0999999999999996" customHeight="1" x14ac:dyDescent="0.25">
      <c r="A130" s="431"/>
      <c r="B130" s="357"/>
      <c r="C130" s="437"/>
      <c r="D130" s="361"/>
      <c r="E130" s="340"/>
      <c r="F130" s="340"/>
      <c r="G130" s="361"/>
      <c r="H130" s="340"/>
      <c r="I130" s="361"/>
      <c r="J130" s="340"/>
      <c r="K130" s="361"/>
      <c r="L130" s="438"/>
      <c r="M130" s="432"/>
      <c r="N130" s="330"/>
    </row>
    <row r="131" spans="1:14" s="332" customFormat="1" ht="15" customHeight="1" x14ac:dyDescent="0.25">
      <c r="A131" s="330"/>
      <c r="B131" s="333"/>
      <c r="C131" s="1040"/>
      <c r="D131" s="1041"/>
      <c r="E131" s="1041"/>
      <c r="F131" s="1041"/>
      <c r="G131" s="1041"/>
      <c r="H131" s="1041"/>
      <c r="I131" s="1041"/>
      <c r="J131" s="1041"/>
      <c r="K131" s="1041"/>
      <c r="L131" s="1042"/>
      <c r="M131" s="334"/>
      <c r="N131" s="330"/>
    </row>
    <row r="132" spans="1:14" s="433" customFormat="1" ht="5.0999999999999996" customHeight="1" x14ac:dyDescent="0.25">
      <c r="A132" s="431"/>
      <c r="B132" s="357"/>
      <c r="C132" s="437"/>
      <c r="D132" s="361"/>
      <c r="E132" s="340"/>
      <c r="F132" s="340"/>
      <c r="G132" s="361"/>
      <c r="H132" s="340"/>
      <c r="I132" s="361"/>
      <c r="J132" s="340"/>
      <c r="K132" s="361"/>
      <c r="L132" s="438"/>
      <c r="M132" s="432"/>
      <c r="N132" s="330"/>
    </row>
    <row r="133" spans="1:14" s="332" customFormat="1" ht="15" customHeight="1" x14ac:dyDescent="0.25">
      <c r="A133" s="330"/>
      <c r="B133" s="333"/>
      <c r="C133" s="1040"/>
      <c r="D133" s="1041"/>
      <c r="E133" s="1041"/>
      <c r="F133" s="1041"/>
      <c r="G133" s="1041"/>
      <c r="H133" s="1041"/>
      <c r="I133" s="1041"/>
      <c r="J133" s="1041"/>
      <c r="K133" s="1041"/>
      <c r="L133" s="1042"/>
      <c r="M133" s="334"/>
      <c r="N133" s="330"/>
    </row>
    <row r="134" spans="1:14" s="433" customFormat="1" ht="5.0999999999999996" customHeight="1" x14ac:dyDescent="0.25">
      <c r="A134" s="431"/>
      <c r="B134" s="357"/>
      <c r="C134" s="437"/>
      <c r="D134" s="361"/>
      <c r="E134" s="340"/>
      <c r="F134" s="340"/>
      <c r="G134" s="361"/>
      <c r="H134" s="340"/>
      <c r="I134" s="361"/>
      <c r="J134" s="340"/>
      <c r="K134" s="361"/>
      <c r="L134" s="438"/>
      <c r="M134" s="432"/>
      <c r="N134" s="330"/>
    </row>
    <row r="135" spans="1:14" s="332" customFormat="1" ht="15" customHeight="1" x14ac:dyDescent="0.25">
      <c r="A135" s="330"/>
      <c r="B135" s="333"/>
      <c r="C135" s="1040"/>
      <c r="D135" s="1041"/>
      <c r="E135" s="1041"/>
      <c r="F135" s="1041"/>
      <c r="G135" s="1041"/>
      <c r="H135" s="1041"/>
      <c r="I135" s="1041"/>
      <c r="J135" s="1041"/>
      <c r="K135" s="1041"/>
      <c r="L135" s="1042"/>
      <c r="M135" s="334"/>
      <c r="N135" s="330"/>
    </row>
    <row r="136" spans="1:14" s="433" customFormat="1" ht="5.0999999999999996" customHeight="1" x14ac:dyDescent="0.25">
      <c r="A136" s="431"/>
      <c r="B136" s="357"/>
      <c r="C136" s="437"/>
      <c r="D136" s="361"/>
      <c r="E136" s="340"/>
      <c r="F136" s="340"/>
      <c r="G136" s="361"/>
      <c r="H136" s="340"/>
      <c r="I136" s="361"/>
      <c r="J136" s="340"/>
      <c r="K136" s="361"/>
      <c r="L136" s="438"/>
      <c r="M136" s="432"/>
      <c r="N136" s="330"/>
    </row>
    <row r="137" spans="1:14" s="332" customFormat="1" ht="15" customHeight="1" x14ac:dyDescent="0.25">
      <c r="A137" s="330"/>
      <c r="B137" s="333"/>
      <c r="C137" s="1040"/>
      <c r="D137" s="1041"/>
      <c r="E137" s="1041"/>
      <c r="F137" s="1041"/>
      <c r="G137" s="1041"/>
      <c r="H137" s="1041"/>
      <c r="I137" s="1041"/>
      <c r="J137" s="1041"/>
      <c r="K137" s="1041"/>
      <c r="L137" s="1042"/>
      <c r="M137" s="334"/>
      <c r="N137" s="330"/>
    </row>
    <row r="138" spans="1:14" s="433" customFormat="1" ht="5.0999999999999996" customHeight="1" x14ac:dyDescent="0.25">
      <c r="A138" s="431"/>
      <c r="B138" s="357"/>
      <c r="C138" s="437"/>
      <c r="D138" s="361"/>
      <c r="E138" s="340"/>
      <c r="F138" s="340"/>
      <c r="G138" s="361"/>
      <c r="H138" s="340"/>
      <c r="I138" s="361"/>
      <c r="J138" s="340"/>
      <c r="K138" s="361"/>
      <c r="L138" s="438"/>
      <c r="M138" s="432"/>
      <c r="N138" s="330"/>
    </row>
    <row r="139" spans="1:14" s="332" customFormat="1" ht="15" customHeight="1" x14ac:dyDescent="0.25">
      <c r="A139" s="330"/>
      <c r="B139" s="333"/>
      <c r="C139" s="1049"/>
      <c r="D139" s="1050"/>
      <c r="E139" s="1050"/>
      <c r="F139" s="1050"/>
      <c r="G139" s="1050"/>
      <c r="H139" s="1050"/>
      <c r="I139" s="1050"/>
      <c r="J139" s="1050"/>
      <c r="K139" s="1050"/>
      <c r="L139" s="1051"/>
      <c r="M139" s="334"/>
      <c r="N139" s="330"/>
    </row>
    <row r="140" spans="1:14" s="332" customFormat="1" ht="15" customHeight="1" thickBot="1" x14ac:dyDescent="0.3">
      <c r="A140" s="330"/>
      <c r="B140" s="440"/>
      <c r="C140" s="471"/>
      <c r="D140" s="471"/>
      <c r="E140" s="471"/>
      <c r="F140" s="471"/>
      <c r="G140" s="471"/>
      <c r="H140" s="471"/>
      <c r="I140" s="471"/>
      <c r="J140" s="471"/>
      <c r="K140" s="471"/>
      <c r="L140" s="471"/>
      <c r="M140" s="441"/>
      <c r="N140" s="330"/>
    </row>
    <row r="141" spans="1:14" s="331" customFormat="1" ht="15" customHeight="1" thickBot="1" x14ac:dyDescent="0.3">
      <c r="A141" s="330"/>
      <c r="B141" s="442"/>
      <c r="C141" s="439"/>
      <c r="D141" s="439"/>
      <c r="E141" s="439"/>
      <c r="F141" s="439"/>
      <c r="G141" s="439"/>
      <c r="H141" s="439"/>
      <c r="I141" s="439"/>
      <c r="J141" s="439"/>
      <c r="K141" s="439"/>
      <c r="L141" s="439"/>
      <c r="M141" s="442"/>
      <c r="N141" s="330"/>
    </row>
    <row r="142" spans="1:14" s="349" customFormat="1" ht="4.5" customHeight="1" x14ac:dyDescent="0.25">
      <c r="A142" s="348"/>
      <c r="B142" s="395"/>
      <c r="C142" s="443"/>
      <c r="D142" s="443"/>
      <c r="E142" s="444"/>
      <c r="F142" s="445"/>
      <c r="G142" s="446"/>
      <c r="H142" s="447"/>
      <c r="I142" s="448"/>
      <c r="J142" s="447"/>
      <c r="K142" s="448"/>
      <c r="L142" s="447"/>
      <c r="M142" s="402"/>
      <c r="N142" s="348"/>
    </row>
    <row r="143" spans="1:14" s="349" customFormat="1" ht="4.5" customHeight="1" x14ac:dyDescent="0.25">
      <c r="A143" s="348"/>
      <c r="B143" s="344"/>
      <c r="C143" s="449"/>
      <c r="D143" s="449"/>
      <c r="E143" s="450"/>
      <c r="F143" s="451"/>
      <c r="G143" s="452"/>
      <c r="H143" s="453"/>
      <c r="I143" s="454"/>
      <c r="J143" s="453"/>
      <c r="K143" s="454"/>
      <c r="L143" s="453"/>
      <c r="M143" s="347"/>
      <c r="N143" s="348"/>
    </row>
    <row r="144" spans="1:14" s="332" customFormat="1" ht="20.100000000000001" customHeight="1" x14ac:dyDescent="0.25">
      <c r="A144" s="330"/>
      <c r="B144" s="357"/>
      <c r="C144" s="1039" t="s">
        <v>278</v>
      </c>
      <c r="D144" s="1039"/>
      <c r="E144" s="1039"/>
      <c r="F144" s="1039"/>
      <c r="G144" s="1039"/>
      <c r="H144" s="1039"/>
      <c r="I144" s="1039"/>
      <c r="J144" s="1039"/>
      <c r="K144" s="1039"/>
      <c r="L144" s="1039"/>
      <c r="M144" s="362"/>
      <c r="N144" s="330"/>
    </row>
    <row r="145" spans="1:14" s="433" customFormat="1" ht="5.0999999999999996" customHeight="1" x14ac:dyDescent="0.25">
      <c r="A145" s="431"/>
      <c r="B145" s="357"/>
      <c r="C145" s="346"/>
      <c r="D145" s="361"/>
      <c r="E145" s="340"/>
      <c r="F145" s="340"/>
      <c r="G145" s="361"/>
      <c r="H145" s="340"/>
      <c r="I145" s="361"/>
      <c r="J145" s="340"/>
      <c r="K145" s="361"/>
      <c r="L145" s="346"/>
      <c r="M145" s="432"/>
      <c r="N145" s="330"/>
    </row>
    <row r="146" spans="1:14" s="332" customFormat="1" ht="15" customHeight="1" x14ac:dyDescent="0.25">
      <c r="A146" s="330"/>
      <c r="B146" s="333"/>
      <c r="C146" s="434"/>
      <c r="D146" s="435"/>
      <c r="E146" s="435"/>
      <c r="F146" s="435"/>
      <c r="G146" s="435"/>
      <c r="H146" s="435"/>
      <c r="I146" s="435"/>
      <c r="J146" s="435"/>
      <c r="K146" s="435"/>
      <c r="L146" s="436"/>
      <c r="M146" s="334"/>
      <c r="N146" s="330"/>
    </row>
    <row r="147" spans="1:14" s="433" customFormat="1" ht="5.0999999999999996" customHeight="1" x14ac:dyDescent="0.25">
      <c r="A147" s="431"/>
      <c r="B147" s="357"/>
      <c r="C147" s="437"/>
      <c r="D147" s="361"/>
      <c r="E147" s="340"/>
      <c r="F147" s="340"/>
      <c r="G147" s="361"/>
      <c r="H147" s="340"/>
      <c r="I147" s="361"/>
      <c r="J147" s="340"/>
      <c r="K147" s="361"/>
      <c r="L147" s="438"/>
      <c r="M147" s="432"/>
      <c r="N147" s="330"/>
    </row>
    <row r="148" spans="1:14" s="332" customFormat="1" ht="15" customHeight="1" x14ac:dyDescent="0.25">
      <c r="A148" s="330"/>
      <c r="B148" s="333"/>
      <c r="C148" s="476"/>
      <c r="D148" s="439"/>
      <c r="E148" s="439"/>
      <c r="F148" s="439"/>
      <c r="G148" s="439"/>
      <c r="H148" s="439"/>
      <c r="I148" s="439"/>
      <c r="J148" s="439"/>
      <c r="K148" s="439"/>
      <c r="L148" s="477"/>
      <c r="M148" s="334"/>
      <c r="N148" s="330"/>
    </row>
    <row r="149" spans="1:14" s="433" customFormat="1" ht="5.0999999999999996" customHeight="1" x14ac:dyDescent="0.25">
      <c r="A149" s="431"/>
      <c r="B149" s="357"/>
      <c r="C149" s="437"/>
      <c r="D149" s="361"/>
      <c r="E149" s="340"/>
      <c r="F149" s="340"/>
      <c r="G149" s="361"/>
      <c r="H149" s="340"/>
      <c r="I149" s="361"/>
      <c r="J149" s="340"/>
      <c r="K149" s="361"/>
      <c r="L149" s="438"/>
      <c r="M149" s="432"/>
      <c r="N149" s="330"/>
    </row>
    <row r="150" spans="1:14" s="332" customFormat="1" ht="15" customHeight="1" x14ac:dyDescent="0.25">
      <c r="A150" s="330"/>
      <c r="B150" s="333"/>
      <c r="C150" s="476"/>
      <c r="D150" s="439"/>
      <c r="E150" s="439"/>
      <c r="F150" s="439"/>
      <c r="G150" s="439"/>
      <c r="H150" s="439"/>
      <c r="I150" s="439"/>
      <c r="J150" s="439"/>
      <c r="K150" s="439"/>
      <c r="L150" s="477"/>
      <c r="M150" s="334"/>
      <c r="N150" s="330"/>
    </row>
    <row r="151" spans="1:14" s="433" customFormat="1" ht="5.0999999999999996" customHeight="1" x14ac:dyDescent="0.25">
      <c r="A151" s="431"/>
      <c r="B151" s="357"/>
      <c r="C151" s="437"/>
      <c r="D151" s="361"/>
      <c r="E151" s="340"/>
      <c r="F151" s="340"/>
      <c r="G151" s="361"/>
      <c r="H151" s="340"/>
      <c r="I151" s="361"/>
      <c r="J151" s="340"/>
      <c r="K151" s="361"/>
      <c r="L151" s="438"/>
      <c r="M151" s="432"/>
      <c r="N151" s="330"/>
    </row>
    <row r="152" spans="1:14" s="332" customFormat="1" ht="15" customHeight="1" x14ac:dyDescent="0.25">
      <c r="A152" s="330"/>
      <c r="B152" s="333"/>
      <c r="C152" s="476"/>
      <c r="D152" s="439"/>
      <c r="E152" s="439"/>
      <c r="F152" s="439"/>
      <c r="G152" s="439"/>
      <c r="H152" s="439"/>
      <c r="I152" s="439"/>
      <c r="J152" s="439"/>
      <c r="K152" s="439"/>
      <c r="L152" s="477"/>
      <c r="M152" s="334"/>
      <c r="N152" s="330"/>
    </row>
    <row r="153" spans="1:14" s="433" customFormat="1" ht="5.0999999999999996" customHeight="1" x14ac:dyDescent="0.25">
      <c r="A153" s="431"/>
      <c r="B153" s="357"/>
      <c r="C153" s="437"/>
      <c r="D153" s="361"/>
      <c r="E153" s="340"/>
      <c r="F153" s="340"/>
      <c r="G153" s="361"/>
      <c r="H153" s="340"/>
      <c r="I153" s="361"/>
      <c r="J153" s="340"/>
      <c r="K153" s="361"/>
      <c r="L153" s="438"/>
      <c r="M153" s="432"/>
      <c r="N153" s="330"/>
    </row>
    <row r="154" spans="1:14" s="332" customFormat="1" ht="15" customHeight="1" x14ac:dyDescent="0.25">
      <c r="A154" s="330"/>
      <c r="B154" s="333"/>
      <c r="C154" s="476"/>
      <c r="D154" s="439"/>
      <c r="E154" s="439"/>
      <c r="F154" s="439"/>
      <c r="G154" s="439"/>
      <c r="H154" s="439"/>
      <c r="I154" s="439"/>
      <c r="J154" s="439"/>
      <c r="K154" s="439"/>
      <c r="L154" s="477"/>
      <c r="M154" s="334"/>
      <c r="N154" s="330"/>
    </row>
    <row r="155" spans="1:14" s="433" customFormat="1" ht="5.0999999999999996" customHeight="1" x14ac:dyDescent="0.25">
      <c r="A155" s="431"/>
      <c r="B155" s="357"/>
      <c r="C155" s="437"/>
      <c r="D155" s="361"/>
      <c r="E155" s="340"/>
      <c r="F155" s="340"/>
      <c r="G155" s="361"/>
      <c r="H155" s="340"/>
      <c r="I155" s="361"/>
      <c r="J155" s="340"/>
      <c r="K155" s="361"/>
      <c r="L155" s="438"/>
      <c r="M155" s="432"/>
      <c r="N155" s="330"/>
    </row>
    <row r="156" spans="1:14" s="332" customFormat="1" ht="15" customHeight="1" x14ac:dyDescent="0.25">
      <c r="A156" s="330"/>
      <c r="B156" s="333"/>
      <c r="C156" s="476"/>
      <c r="D156" s="439"/>
      <c r="E156" s="439"/>
      <c r="F156" s="439"/>
      <c r="G156" s="439"/>
      <c r="H156" s="439"/>
      <c r="I156" s="439"/>
      <c r="J156" s="439"/>
      <c r="K156" s="439"/>
      <c r="L156" s="477"/>
      <c r="M156" s="334"/>
      <c r="N156" s="330"/>
    </row>
    <row r="157" spans="1:14" s="433" customFormat="1" ht="5.0999999999999996" customHeight="1" x14ac:dyDescent="0.25">
      <c r="A157" s="431"/>
      <c r="B157" s="357"/>
      <c r="C157" s="437"/>
      <c r="D157" s="361"/>
      <c r="E157" s="340"/>
      <c r="F157" s="340"/>
      <c r="G157" s="361"/>
      <c r="H157" s="340"/>
      <c r="I157" s="361"/>
      <c r="J157" s="340"/>
      <c r="K157" s="361"/>
      <c r="L157" s="438"/>
      <c r="M157" s="432"/>
      <c r="N157" s="330"/>
    </row>
    <row r="158" spans="1:14" s="332" customFormat="1" ht="15" customHeight="1" x14ac:dyDescent="0.25">
      <c r="A158" s="330"/>
      <c r="B158" s="333"/>
      <c r="C158" s="476"/>
      <c r="D158" s="439"/>
      <c r="E158" s="439"/>
      <c r="F158" s="439"/>
      <c r="G158" s="439"/>
      <c r="H158" s="439"/>
      <c r="I158" s="439"/>
      <c r="J158" s="439"/>
      <c r="K158" s="439"/>
      <c r="L158" s="477"/>
      <c r="M158" s="334"/>
      <c r="N158" s="330"/>
    </row>
    <row r="159" spans="1:14" s="433" customFormat="1" ht="5.0999999999999996" customHeight="1" x14ac:dyDescent="0.25">
      <c r="A159" s="431"/>
      <c r="B159" s="357"/>
      <c r="C159" s="437"/>
      <c r="D159" s="361"/>
      <c r="E159" s="340"/>
      <c r="F159" s="340"/>
      <c r="G159" s="361"/>
      <c r="H159" s="340"/>
      <c r="I159" s="361"/>
      <c r="J159" s="340"/>
      <c r="K159" s="361"/>
      <c r="L159" s="438"/>
      <c r="M159" s="432"/>
      <c r="N159" s="330"/>
    </row>
    <row r="160" spans="1:14" s="332" customFormat="1" ht="15" customHeight="1" x14ac:dyDescent="0.25">
      <c r="A160" s="330"/>
      <c r="B160" s="333"/>
      <c r="C160" s="476"/>
      <c r="D160" s="439"/>
      <c r="E160" s="439"/>
      <c r="F160" s="439"/>
      <c r="G160" s="439"/>
      <c r="H160" s="439"/>
      <c r="I160" s="439"/>
      <c r="J160" s="439"/>
      <c r="K160" s="439"/>
      <c r="L160" s="477"/>
      <c r="M160" s="334"/>
      <c r="N160" s="330"/>
    </row>
    <row r="161" spans="1:14" s="433" customFormat="1" ht="5.0999999999999996" customHeight="1" x14ac:dyDescent="0.25">
      <c r="A161" s="431"/>
      <c r="B161" s="357"/>
      <c r="C161" s="437"/>
      <c r="D161" s="361"/>
      <c r="E161" s="340"/>
      <c r="F161" s="340"/>
      <c r="G161" s="361"/>
      <c r="H161" s="340"/>
      <c r="I161" s="361"/>
      <c r="J161" s="340"/>
      <c r="K161" s="361"/>
      <c r="L161" s="438"/>
      <c r="M161" s="432"/>
      <c r="N161" s="330"/>
    </row>
    <row r="162" spans="1:14" s="332" customFormat="1" ht="15" customHeight="1" x14ac:dyDescent="0.25">
      <c r="A162" s="330"/>
      <c r="B162" s="333"/>
      <c r="C162" s="476"/>
      <c r="D162" s="439"/>
      <c r="E162" s="439"/>
      <c r="F162" s="439"/>
      <c r="G162" s="439"/>
      <c r="H162" s="439"/>
      <c r="I162" s="439"/>
      <c r="J162" s="439"/>
      <c r="K162" s="439"/>
      <c r="L162" s="477"/>
      <c r="M162" s="334"/>
      <c r="N162" s="330"/>
    </row>
    <row r="163" spans="1:14" s="433" customFormat="1" ht="5.0999999999999996" customHeight="1" x14ac:dyDescent="0.25">
      <c r="A163" s="431"/>
      <c r="B163" s="357"/>
      <c r="C163" s="437"/>
      <c r="D163" s="361"/>
      <c r="E163" s="340"/>
      <c r="F163" s="340"/>
      <c r="G163" s="361"/>
      <c r="H163" s="340"/>
      <c r="I163" s="361"/>
      <c r="J163" s="340"/>
      <c r="K163" s="361"/>
      <c r="L163" s="438"/>
      <c r="M163" s="432"/>
      <c r="N163" s="330"/>
    </row>
    <row r="164" spans="1:14" s="332" customFormat="1" ht="15" customHeight="1" x14ac:dyDescent="0.25">
      <c r="A164" s="330"/>
      <c r="B164" s="333"/>
      <c r="C164" s="476"/>
      <c r="D164" s="439"/>
      <c r="E164" s="439"/>
      <c r="F164" s="439"/>
      <c r="G164" s="439"/>
      <c r="H164" s="439"/>
      <c r="I164" s="439"/>
      <c r="J164" s="439"/>
      <c r="K164" s="439"/>
      <c r="L164" s="477"/>
      <c r="M164" s="334"/>
      <c r="N164" s="330"/>
    </row>
    <row r="165" spans="1:14" s="433" customFormat="1" ht="5.0999999999999996" customHeight="1" x14ac:dyDescent="0.25">
      <c r="A165" s="431"/>
      <c r="B165" s="357"/>
      <c r="C165" s="437"/>
      <c r="D165" s="361"/>
      <c r="E165" s="340"/>
      <c r="F165" s="340"/>
      <c r="G165" s="361"/>
      <c r="H165" s="340"/>
      <c r="I165" s="361"/>
      <c r="J165" s="340"/>
      <c r="K165" s="361"/>
      <c r="L165" s="438"/>
      <c r="M165" s="432"/>
      <c r="N165" s="330"/>
    </row>
    <row r="166" spans="1:14" s="332" customFormat="1" ht="15" customHeight="1" x14ac:dyDescent="0.25">
      <c r="A166" s="330"/>
      <c r="B166" s="333"/>
      <c r="C166" s="476"/>
      <c r="D166" s="439"/>
      <c r="E166" s="439"/>
      <c r="F166" s="439"/>
      <c r="G166" s="439"/>
      <c r="H166" s="439"/>
      <c r="I166" s="439"/>
      <c r="J166" s="439"/>
      <c r="K166" s="439"/>
      <c r="L166" s="477"/>
      <c r="M166" s="334"/>
      <c r="N166" s="330"/>
    </row>
    <row r="167" spans="1:14" s="433" customFormat="1" ht="5.0999999999999996" customHeight="1" x14ac:dyDescent="0.25">
      <c r="A167" s="431"/>
      <c r="B167" s="357"/>
      <c r="C167" s="437"/>
      <c r="D167" s="361"/>
      <c r="E167" s="340"/>
      <c r="F167" s="340"/>
      <c r="G167" s="361"/>
      <c r="H167" s="340"/>
      <c r="I167" s="361"/>
      <c r="J167" s="340"/>
      <c r="K167" s="361"/>
      <c r="L167" s="438"/>
      <c r="M167" s="432"/>
      <c r="N167" s="330"/>
    </row>
    <row r="168" spans="1:14" s="332" customFormat="1" ht="15" customHeight="1" x14ac:dyDescent="0.25">
      <c r="A168" s="330"/>
      <c r="B168" s="333"/>
      <c r="C168" s="476"/>
      <c r="D168" s="439"/>
      <c r="E168" s="439"/>
      <c r="F168" s="439"/>
      <c r="G168" s="439"/>
      <c r="H168" s="439"/>
      <c r="I168" s="439"/>
      <c r="J168" s="439"/>
      <c r="K168" s="439"/>
      <c r="L168" s="477"/>
      <c r="M168" s="334"/>
      <c r="N168" s="330"/>
    </row>
    <row r="169" spans="1:14" s="433" customFormat="1" ht="5.0999999999999996" customHeight="1" x14ac:dyDescent="0.25">
      <c r="A169" s="431"/>
      <c r="B169" s="357"/>
      <c r="C169" s="437"/>
      <c r="D169" s="361"/>
      <c r="E169" s="340"/>
      <c r="F169" s="340"/>
      <c r="G169" s="361"/>
      <c r="H169" s="340"/>
      <c r="I169" s="361"/>
      <c r="J169" s="340"/>
      <c r="K169" s="361"/>
      <c r="L169" s="438"/>
      <c r="M169" s="432"/>
      <c r="N169" s="330"/>
    </row>
    <row r="170" spans="1:14" s="332" customFormat="1" ht="15" customHeight="1" x14ac:dyDescent="0.25">
      <c r="A170" s="330"/>
      <c r="B170" s="333"/>
      <c r="C170" s="476"/>
      <c r="D170" s="439"/>
      <c r="E170" s="439"/>
      <c r="F170" s="439"/>
      <c r="G170" s="439"/>
      <c r="H170" s="439"/>
      <c r="I170" s="439"/>
      <c r="J170" s="439"/>
      <c r="K170" s="439"/>
      <c r="L170" s="477"/>
      <c r="M170" s="334"/>
      <c r="N170" s="330"/>
    </row>
    <row r="171" spans="1:14" s="433" customFormat="1" ht="5.0999999999999996" customHeight="1" x14ac:dyDescent="0.25">
      <c r="A171" s="431"/>
      <c r="B171" s="357"/>
      <c r="C171" s="437"/>
      <c r="D171" s="361"/>
      <c r="E171" s="340"/>
      <c r="F171" s="340"/>
      <c r="G171" s="361"/>
      <c r="H171" s="340"/>
      <c r="I171" s="361"/>
      <c r="J171" s="340"/>
      <c r="K171" s="361"/>
      <c r="L171" s="438"/>
      <c r="M171" s="432"/>
      <c r="N171" s="330"/>
    </row>
    <row r="172" spans="1:14" s="332" customFormat="1" ht="15" customHeight="1" x14ac:dyDescent="0.25">
      <c r="A172" s="330"/>
      <c r="B172" s="333"/>
      <c r="C172" s="476"/>
      <c r="D172" s="439"/>
      <c r="E172" s="439"/>
      <c r="F172" s="439"/>
      <c r="G172" s="439"/>
      <c r="H172" s="439"/>
      <c r="I172" s="439"/>
      <c r="J172" s="439"/>
      <c r="K172" s="439"/>
      <c r="L172" s="477"/>
      <c r="M172" s="334"/>
      <c r="N172" s="330"/>
    </row>
    <row r="173" spans="1:14" s="433" customFormat="1" ht="5.0999999999999996" customHeight="1" x14ac:dyDescent="0.25">
      <c r="A173" s="431"/>
      <c r="B173" s="357"/>
      <c r="C173" s="437"/>
      <c r="D173" s="361"/>
      <c r="E173" s="340"/>
      <c r="F173" s="340"/>
      <c r="G173" s="361"/>
      <c r="H173" s="340"/>
      <c r="I173" s="361"/>
      <c r="J173" s="340"/>
      <c r="K173" s="361"/>
      <c r="L173" s="438"/>
      <c r="M173" s="432"/>
      <c r="N173" s="330"/>
    </row>
    <row r="174" spans="1:14" s="332" customFormat="1" ht="15" customHeight="1" x14ac:dyDescent="0.25">
      <c r="A174" s="330"/>
      <c r="B174" s="333"/>
      <c r="C174" s="476"/>
      <c r="D174" s="439"/>
      <c r="E174" s="439"/>
      <c r="F174" s="439"/>
      <c r="G174" s="439"/>
      <c r="H174" s="439"/>
      <c r="I174" s="439"/>
      <c r="J174" s="439"/>
      <c r="K174" s="439"/>
      <c r="L174" s="477"/>
      <c r="M174" s="334"/>
      <c r="N174" s="330"/>
    </row>
    <row r="175" spans="1:14" s="433" customFormat="1" ht="5.0999999999999996" customHeight="1" x14ac:dyDescent="0.25">
      <c r="A175" s="431"/>
      <c r="B175" s="357"/>
      <c r="C175" s="437"/>
      <c r="D175" s="361"/>
      <c r="E175" s="340"/>
      <c r="F175" s="340"/>
      <c r="G175" s="361"/>
      <c r="H175" s="340"/>
      <c r="I175" s="361"/>
      <c r="J175" s="340"/>
      <c r="K175" s="361"/>
      <c r="L175" s="438"/>
      <c r="M175" s="432"/>
      <c r="N175" s="330"/>
    </row>
    <row r="176" spans="1:14" s="332" customFormat="1" ht="15" customHeight="1" x14ac:dyDescent="0.25">
      <c r="A176" s="330"/>
      <c r="B176" s="333"/>
      <c r="C176" s="476"/>
      <c r="D176" s="439"/>
      <c r="E176" s="439"/>
      <c r="F176" s="439"/>
      <c r="G176" s="439"/>
      <c r="H176" s="439"/>
      <c r="I176" s="439"/>
      <c r="J176" s="439"/>
      <c r="K176" s="439"/>
      <c r="L176" s="477"/>
      <c r="M176" s="334"/>
      <c r="N176" s="330"/>
    </row>
    <row r="177" spans="1:14" s="433" customFormat="1" ht="5.0999999999999996" customHeight="1" x14ac:dyDescent="0.25">
      <c r="A177" s="431"/>
      <c r="B177" s="357"/>
      <c r="C177" s="437"/>
      <c r="D177" s="361"/>
      <c r="E177" s="340"/>
      <c r="F177" s="340"/>
      <c r="G177" s="361"/>
      <c r="H177" s="340"/>
      <c r="I177" s="361"/>
      <c r="J177" s="340"/>
      <c r="K177" s="361"/>
      <c r="L177" s="438"/>
      <c r="M177" s="432"/>
      <c r="N177" s="330"/>
    </row>
    <row r="178" spans="1:14" s="332" customFormat="1" ht="15" customHeight="1" x14ac:dyDescent="0.25">
      <c r="A178" s="330"/>
      <c r="B178" s="333"/>
      <c r="C178" s="455"/>
      <c r="D178" s="331"/>
      <c r="E178" s="331"/>
      <c r="F178" s="331"/>
      <c r="G178" s="331"/>
      <c r="H178" s="331"/>
      <c r="I178" s="331"/>
      <c r="J178" s="331"/>
      <c r="K178" s="331"/>
      <c r="L178" s="456"/>
      <c r="M178" s="334"/>
      <c r="N178" s="330"/>
    </row>
    <row r="179" spans="1:14" s="433" customFormat="1" ht="5.0999999999999996" customHeight="1" x14ac:dyDescent="0.25">
      <c r="A179" s="431"/>
      <c r="B179" s="357"/>
      <c r="C179" s="437"/>
      <c r="D179" s="361"/>
      <c r="E179" s="340"/>
      <c r="F179" s="340"/>
      <c r="G179" s="361"/>
      <c r="H179" s="340"/>
      <c r="I179" s="361"/>
      <c r="J179" s="340"/>
      <c r="K179" s="361"/>
      <c r="L179" s="438"/>
      <c r="M179" s="432"/>
      <c r="N179" s="330"/>
    </row>
    <row r="180" spans="1:14" s="332" customFormat="1" ht="15" customHeight="1" x14ac:dyDescent="0.25">
      <c r="A180" s="330"/>
      <c r="B180" s="333"/>
      <c r="C180" s="476"/>
      <c r="D180" s="439"/>
      <c r="E180" s="439"/>
      <c r="F180" s="439"/>
      <c r="G180" s="439"/>
      <c r="H180" s="439"/>
      <c r="I180" s="439"/>
      <c r="J180" s="439"/>
      <c r="K180" s="439"/>
      <c r="L180" s="477"/>
      <c r="M180" s="334"/>
      <c r="N180" s="330"/>
    </row>
    <row r="181" spans="1:14" s="433" customFormat="1" ht="5.0999999999999996" customHeight="1" x14ac:dyDescent="0.25">
      <c r="A181" s="431"/>
      <c r="B181" s="357"/>
      <c r="C181" s="437"/>
      <c r="D181" s="361"/>
      <c r="E181" s="340"/>
      <c r="F181" s="340"/>
      <c r="G181" s="361"/>
      <c r="H181" s="340"/>
      <c r="I181" s="361"/>
      <c r="J181" s="340"/>
      <c r="K181" s="361"/>
      <c r="L181" s="438"/>
      <c r="M181" s="432"/>
      <c r="N181" s="330"/>
    </row>
    <row r="182" spans="1:14" s="332" customFormat="1" ht="15" customHeight="1" x14ac:dyDescent="0.25">
      <c r="A182" s="330"/>
      <c r="B182" s="333"/>
      <c r="C182" s="476"/>
      <c r="D182" s="439"/>
      <c r="E182" s="439"/>
      <c r="F182" s="439"/>
      <c r="G182" s="439"/>
      <c r="H182" s="439"/>
      <c r="I182" s="439"/>
      <c r="J182" s="439"/>
      <c r="K182" s="439"/>
      <c r="L182" s="477"/>
      <c r="M182" s="334"/>
      <c r="N182" s="330"/>
    </row>
    <row r="183" spans="1:14" s="433" customFormat="1" ht="5.0999999999999996" customHeight="1" x14ac:dyDescent="0.25">
      <c r="A183" s="431"/>
      <c r="B183" s="357"/>
      <c r="C183" s="437"/>
      <c r="D183" s="361"/>
      <c r="E183" s="340"/>
      <c r="F183" s="340"/>
      <c r="G183" s="361"/>
      <c r="H183" s="340"/>
      <c r="I183" s="361"/>
      <c r="J183" s="340"/>
      <c r="K183" s="361"/>
      <c r="L183" s="438"/>
      <c r="M183" s="432"/>
      <c r="N183" s="330"/>
    </row>
    <row r="184" spans="1:14" s="332" customFormat="1" ht="15" customHeight="1" x14ac:dyDescent="0.25">
      <c r="A184" s="330"/>
      <c r="B184" s="333"/>
      <c r="C184" s="476"/>
      <c r="D184" s="439"/>
      <c r="E184" s="439"/>
      <c r="F184" s="439"/>
      <c r="G184" s="439"/>
      <c r="H184" s="439"/>
      <c r="I184" s="439"/>
      <c r="J184" s="439"/>
      <c r="K184" s="439"/>
      <c r="L184" s="477"/>
      <c r="M184" s="334"/>
      <c r="N184" s="330"/>
    </row>
    <row r="185" spans="1:14" s="433" customFormat="1" ht="5.0999999999999996" customHeight="1" x14ac:dyDescent="0.25">
      <c r="A185" s="431"/>
      <c r="B185" s="357"/>
      <c r="C185" s="437"/>
      <c r="D185" s="361"/>
      <c r="E185" s="340"/>
      <c r="F185" s="340"/>
      <c r="G185" s="361"/>
      <c r="H185" s="340"/>
      <c r="I185" s="361"/>
      <c r="J185" s="340"/>
      <c r="K185" s="361"/>
      <c r="L185" s="438"/>
      <c r="M185" s="432"/>
      <c r="N185" s="330"/>
    </row>
    <row r="186" spans="1:14" s="332" customFormat="1" ht="14.25" customHeight="1" x14ac:dyDescent="0.25">
      <c r="A186" s="330"/>
      <c r="B186" s="333"/>
      <c r="C186" s="476"/>
      <c r="D186" s="439"/>
      <c r="E186" s="439"/>
      <c r="F186" s="439"/>
      <c r="G186" s="439"/>
      <c r="H186" s="439"/>
      <c r="I186" s="439"/>
      <c r="J186" s="439"/>
      <c r="K186" s="439"/>
      <c r="L186" s="477"/>
      <c r="M186" s="334"/>
      <c r="N186" s="330"/>
    </row>
    <row r="187" spans="1:14" s="433" customFormat="1" ht="5.0999999999999996" customHeight="1" x14ac:dyDescent="0.25">
      <c r="A187" s="431"/>
      <c r="B187" s="357"/>
      <c r="C187" s="437"/>
      <c r="D187" s="361"/>
      <c r="E187" s="340"/>
      <c r="F187" s="340"/>
      <c r="G187" s="361"/>
      <c r="H187" s="340"/>
      <c r="I187" s="361"/>
      <c r="J187" s="340"/>
      <c r="K187" s="361"/>
      <c r="L187" s="438"/>
      <c r="M187" s="432"/>
      <c r="N187" s="330"/>
    </row>
    <row r="188" spans="1:14" s="332" customFormat="1" ht="15" customHeight="1" x14ac:dyDescent="0.25">
      <c r="A188" s="330"/>
      <c r="B188" s="333"/>
      <c r="C188" s="476"/>
      <c r="D188" s="439"/>
      <c r="E188" s="439"/>
      <c r="F188" s="439"/>
      <c r="G188" s="439"/>
      <c r="H188" s="439"/>
      <c r="I188" s="439"/>
      <c r="J188" s="439"/>
      <c r="K188" s="439"/>
      <c r="L188" s="477"/>
      <c r="M188" s="334"/>
      <c r="N188" s="330"/>
    </row>
    <row r="189" spans="1:14" s="433" customFormat="1" ht="5.0999999999999996" customHeight="1" x14ac:dyDescent="0.25">
      <c r="A189" s="431"/>
      <c r="B189" s="357"/>
      <c r="C189" s="437"/>
      <c r="D189" s="361"/>
      <c r="E189" s="340"/>
      <c r="F189" s="340"/>
      <c r="G189" s="361"/>
      <c r="H189" s="340"/>
      <c r="I189" s="361"/>
      <c r="J189" s="340"/>
      <c r="K189" s="361"/>
      <c r="L189" s="438"/>
      <c r="M189" s="432"/>
      <c r="N189" s="330"/>
    </row>
    <row r="190" spans="1:14" s="332" customFormat="1" ht="15" customHeight="1" x14ac:dyDescent="0.25">
      <c r="A190" s="330"/>
      <c r="B190" s="333"/>
      <c r="C190" s="476"/>
      <c r="D190" s="439"/>
      <c r="E190" s="439"/>
      <c r="F190" s="439"/>
      <c r="G190" s="439"/>
      <c r="H190" s="439"/>
      <c r="I190" s="439"/>
      <c r="J190" s="439"/>
      <c r="K190" s="439"/>
      <c r="L190" s="477"/>
      <c r="M190" s="334"/>
      <c r="N190" s="330"/>
    </row>
    <row r="191" spans="1:14" s="433" customFormat="1" ht="5.0999999999999996" customHeight="1" x14ac:dyDescent="0.25">
      <c r="A191" s="431"/>
      <c r="B191" s="357"/>
      <c r="C191" s="437"/>
      <c r="D191" s="361"/>
      <c r="E191" s="340"/>
      <c r="F191" s="340"/>
      <c r="G191" s="361"/>
      <c r="H191" s="340"/>
      <c r="I191" s="361"/>
      <c r="J191" s="340"/>
      <c r="K191" s="361"/>
      <c r="L191" s="438"/>
      <c r="M191" s="432"/>
      <c r="N191" s="330"/>
    </row>
    <row r="192" spans="1:14" s="332" customFormat="1" ht="15" customHeight="1" x14ac:dyDescent="0.25">
      <c r="A192" s="330"/>
      <c r="B192" s="333"/>
      <c r="C192" s="476"/>
      <c r="D192" s="439"/>
      <c r="E192" s="439"/>
      <c r="F192" s="439"/>
      <c r="G192" s="439"/>
      <c r="H192" s="439"/>
      <c r="I192" s="439"/>
      <c r="J192" s="439"/>
      <c r="K192" s="439"/>
      <c r="L192" s="477"/>
      <c r="M192" s="334"/>
      <c r="N192" s="330"/>
    </row>
    <row r="193" spans="1:15" s="433" customFormat="1" ht="5.0999999999999996" customHeight="1" x14ac:dyDescent="0.25">
      <c r="A193" s="431"/>
      <c r="B193" s="357"/>
      <c r="C193" s="437"/>
      <c r="D193" s="361"/>
      <c r="E193" s="340"/>
      <c r="F193" s="340"/>
      <c r="G193" s="361"/>
      <c r="H193" s="340"/>
      <c r="I193" s="361"/>
      <c r="J193" s="340"/>
      <c r="K193" s="361"/>
      <c r="L193" s="438"/>
      <c r="M193" s="432"/>
      <c r="N193" s="330"/>
    </row>
    <row r="194" spans="1:15" s="433" customFormat="1" ht="15" customHeight="1" x14ac:dyDescent="0.25">
      <c r="A194" s="431"/>
      <c r="B194" s="357"/>
      <c r="C194" s="437"/>
      <c r="D194" s="361"/>
      <c r="E194" s="340"/>
      <c r="F194" s="340"/>
      <c r="G194" s="361"/>
      <c r="H194" s="340"/>
      <c r="I194" s="361"/>
      <c r="J194" s="340"/>
      <c r="K194" s="361"/>
      <c r="L194" s="438"/>
      <c r="M194" s="432"/>
      <c r="N194" s="330"/>
    </row>
    <row r="195" spans="1:15" s="433" customFormat="1" ht="5.0999999999999996" customHeight="1" x14ac:dyDescent="0.25">
      <c r="A195" s="431"/>
      <c r="B195" s="357"/>
      <c r="C195" s="437"/>
      <c r="D195" s="361"/>
      <c r="E195" s="340"/>
      <c r="F195" s="340"/>
      <c r="G195" s="361"/>
      <c r="H195" s="340"/>
      <c r="I195" s="361"/>
      <c r="J195" s="340"/>
      <c r="K195" s="361"/>
      <c r="L195" s="438"/>
      <c r="M195" s="432"/>
      <c r="N195" s="330"/>
    </row>
    <row r="196" spans="1:15" s="332" customFormat="1" ht="5.0999999999999996" customHeight="1" x14ac:dyDescent="0.25">
      <c r="A196" s="330"/>
      <c r="B196" s="333"/>
      <c r="C196" s="478"/>
      <c r="D196" s="479"/>
      <c r="E196" s="479"/>
      <c r="F196" s="479"/>
      <c r="G196" s="479"/>
      <c r="H196" s="479"/>
      <c r="I196" s="479"/>
      <c r="J196" s="479"/>
      <c r="K196" s="479"/>
      <c r="L196" s="480"/>
      <c r="M196" s="334"/>
      <c r="N196" s="330"/>
    </row>
    <row r="197" spans="1:15" s="332" customFormat="1" ht="15" customHeight="1" thickBot="1" x14ac:dyDescent="0.3">
      <c r="A197" s="330"/>
      <c r="B197" s="440"/>
      <c r="C197" s="471"/>
      <c r="D197" s="471"/>
      <c r="E197" s="471"/>
      <c r="F197" s="471"/>
      <c r="G197" s="471"/>
      <c r="H197" s="471"/>
      <c r="I197" s="471"/>
      <c r="J197" s="471"/>
      <c r="K197" s="471"/>
      <c r="L197" s="471"/>
      <c r="M197" s="441"/>
      <c r="N197" s="330"/>
    </row>
    <row r="198" spans="1:15" s="332" customFormat="1" ht="30" customHeight="1" thickBot="1" x14ac:dyDescent="0.3">
      <c r="A198" s="326"/>
      <c r="B198" s="442"/>
      <c r="C198" s="439"/>
      <c r="D198" s="346"/>
      <c r="E198" s="346"/>
      <c r="F198" s="346"/>
      <c r="G198" s="346"/>
      <c r="H198" s="346"/>
      <c r="I198" s="346"/>
      <c r="J198" s="346"/>
      <c r="K198" s="346"/>
      <c r="L198" s="346"/>
      <c r="M198" s="442"/>
      <c r="N198" s="330"/>
      <c r="O198" s="331"/>
    </row>
    <row r="199" spans="1:15" s="332" customFormat="1" ht="5.0999999999999996" customHeight="1" x14ac:dyDescent="0.25">
      <c r="A199" s="326"/>
      <c r="B199" s="327"/>
      <c r="C199" s="328"/>
      <c r="D199" s="328"/>
      <c r="E199" s="328"/>
      <c r="F199" s="328"/>
      <c r="G199" s="328"/>
      <c r="H199" s="328"/>
      <c r="I199" s="328"/>
      <c r="J199" s="328"/>
      <c r="K199" s="328"/>
      <c r="L199" s="328"/>
      <c r="M199" s="329"/>
      <c r="N199" s="330"/>
      <c r="O199" s="331"/>
    </row>
    <row r="200" spans="1:15" s="332" customFormat="1" ht="5.0999999999999996" customHeight="1" x14ac:dyDescent="0.25">
      <c r="A200" s="326"/>
      <c r="B200" s="333"/>
      <c r="C200" s="249"/>
      <c r="D200" s="249"/>
      <c r="E200" s="249"/>
      <c r="F200" s="249"/>
      <c r="G200" s="249"/>
      <c r="H200" s="249"/>
      <c r="I200" s="249"/>
      <c r="J200" s="249"/>
      <c r="K200" s="249"/>
      <c r="L200" s="249"/>
      <c r="M200" s="334"/>
      <c r="N200" s="330"/>
      <c r="O200" s="331"/>
    </row>
    <row r="201" spans="1:15" s="332" customFormat="1" ht="15" customHeight="1" x14ac:dyDescent="0.25">
      <c r="A201" s="326"/>
      <c r="B201" s="333"/>
      <c r="C201" s="335" t="s">
        <v>162</v>
      </c>
      <c r="D201" s="336"/>
      <c r="E201" s="1021"/>
      <c r="F201" s="1021"/>
      <c r="G201" s="330"/>
      <c r="H201" s="330"/>
      <c r="I201" s="330"/>
      <c r="J201" s="330"/>
      <c r="K201" s="330"/>
      <c r="L201" s="330"/>
      <c r="M201" s="337"/>
      <c r="N201" s="330"/>
    </row>
    <row r="202" spans="1:15" s="332" customFormat="1" ht="15" customHeight="1" x14ac:dyDescent="0.25">
      <c r="A202" s="326"/>
      <c r="B202" s="333"/>
      <c r="C202" s="249"/>
      <c r="D202" s="249"/>
      <c r="E202" s="249"/>
      <c r="F202" s="249"/>
      <c r="G202" s="249"/>
      <c r="H202" s="249"/>
      <c r="I202" s="249"/>
      <c r="J202" s="249"/>
      <c r="K202" s="249"/>
      <c r="L202" s="249"/>
      <c r="M202" s="334"/>
      <c r="N202" s="330"/>
      <c r="O202" s="331"/>
    </row>
    <row r="203" spans="1:15" s="332" customFormat="1" ht="15" customHeight="1" x14ac:dyDescent="0.25">
      <c r="A203" s="326"/>
      <c r="B203" s="333"/>
      <c r="C203" s="338"/>
      <c r="D203" s="338" t="s">
        <v>133</v>
      </c>
      <c r="E203" s="1034" t="s">
        <v>125</v>
      </c>
      <c r="F203" s="1034"/>
      <c r="G203" s="339"/>
      <c r="H203" s="340"/>
      <c r="I203" s="340"/>
      <c r="J203" s="340"/>
      <c r="K203" s="340"/>
      <c r="L203" s="340"/>
      <c r="M203" s="337"/>
      <c r="N203" s="330"/>
    </row>
    <row r="204" spans="1:15" s="332" customFormat="1" ht="15" customHeight="1" x14ac:dyDescent="0.25">
      <c r="A204" s="326"/>
      <c r="B204" s="333"/>
      <c r="C204" s="341"/>
      <c r="D204" s="341"/>
      <c r="E204" s="342"/>
      <c r="F204" s="341"/>
      <c r="G204" s="339"/>
      <c r="H204" s="340"/>
      <c r="I204" s="340"/>
      <c r="J204" s="340"/>
      <c r="K204" s="340"/>
      <c r="L204" s="340"/>
      <c r="M204" s="337"/>
      <c r="N204" s="330"/>
    </row>
    <row r="205" spans="1:15" s="349" customFormat="1" ht="15" customHeight="1" x14ac:dyDescent="0.25">
      <c r="A205" s="343"/>
      <c r="B205" s="344"/>
      <c r="C205" s="341"/>
      <c r="D205" s="338" t="s">
        <v>134</v>
      </c>
      <c r="E205" s="345"/>
      <c r="F205" s="341" t="s">
        <v>127</v>
      </c>
      <c r="G205" s="345"/>
      <c r="H205" s="346" t="s">
        <v>181</v>
      </c>
      <c r="I205" s="1026"/>
      <c r="J205" s="1026"/>
      <c r="K205" s="1026"/>
      <c r="L205" s="1026"/>
      <c r="M205" s="347"/>
      <c r="N205" s="348"/>
    </row>
    <row r="206" spans="1:15" s="349" customFormat="1" ht="5.0999999999999996" customHeight="1" x14ac:dyDescent="0.25">
      <c r="A206" s="343"/>
      <c r="B206" s="344"/>
      <c r="C206" s="350"/>
      <c r="D206" s="351"/>
      <c r="E206" s="352"/>
      <c r="F206" s="341"/>
      <c r="G206" s="342"/>
      <c r="H206" s="346"/>
      <c r="I206" s="342"/>
      <c r="J206" s="346"/>
      <c r="K206" s="353"/>
      <c r="L206" s="340"/>
      <c r="M206" s="347"/>
      <c r="N206" s="348"/>
    </row>
    <row r="207" spans="1:15" s="349" customFormat="1" ht="15" customHeight="1" x14ac:dyDescent="0.25">
      <c r="A207" s="343"/>
      <c r="B207" s="344"/>
      <c r="C207" s="354"/>
      <c r="D207" s="354"/>
      <c r="E207" s="345"/>
      <c r="F207" s="341" t="s">
        <v>210</v>
      </c>
      <c r="G207" s="355"/>
      <c r="H207" s="1035"/>
      <c r="I207" s="1036"/>
      <c r="J207" s="1036"/>
      <c r="K207" s="1036"/>
      <c r="L207" s="1036"/>
      <c r="M207" s="356"/>
      <c r="N207" s="348"/>
    </row>
    <row r="208" spans="1:15" s="332" customFormat="1" ht="4.5" customHeight="1" x14ac:dyDescent="0.25">
      <c r="A208" s="326"/>
      <c r="B208" s="357"/>
      <c r="C208" s="358"/>
      <c r="D208" s="359"/>
      <c r="E208" s="360"/>
      <c r="F208" s="361"/>
      <c r="G208" s="360"/>
      <c r="H208" s="361"/>
      <c r="I208" s="360"/>
      <c r="J208" s="361"/>
      <c r="K208" s="360"/>
      <c r="L208" s="346"/>
      <c r="M208" s="362"/>
      <c r="N208" s="330"/>
    </row>
    <row r="209" spans="1:14" s="332" customFormat="1" ht="15" customHeight="1" x14ac:dyDescent="0.25">
      <c r="A209" s="326"/>
      <c r="B209" s="357"/>
      <c r="C209" s="350"/>
      <c r="D209" s="363"/>
      <c r="E209" s="376" t="s">
        <v>183</v>
      </c>
      <c r="F209" s="364"/>
      <c r="G209" s="364"/>
      <c r="H209" s="1022"/>
      <c r="I209" s="1022"/>
      <c r="J209" s="1022"/>
      <c r="K209" s="1022"/>
      <c r="L209" s="1022"/>
      <c r="M209" s="362"/>
      <c r="N209" s="330"/>
    </row>
    <row r="210" spans="1:14" s="332" customFormat="1" ht="5.0999999999999996" customHeight="1" x14ac:dyDescent="0.25">
      <c r="A210" s="326"/>
      <c r="B210" s="357"/>
      <c r="C210" s="358"/>
      <c r="D210" s="359"/>
      <c r="E210" s="360"/>
      <c r="F210" s="361"/>
      <c r="G210" s="360"/>
      <c r="H210" s="361"/>
      <c r="I210" s="360"/>
      <c r="J210" s="361"/>
      <c r="K210" s="360"/>
      <c r="L210" s="346"/>
      <c r="M210" s="362"/>
      <c r="N210" s="330"/>
    </row>
    <row r="211" spans="1:14" s="332" customFormat="1" ht="15" customHeight="1" x14ac:dyDescent="0.25">
      <c r="A211" s="326"/>
      <c r="B211" s="357"/>
      <c r="C211" s="365"/>
      <c r="D211" s="366"/>
      <c r="E211" s="1022"/>
      <c r="F211" s="1022"/>
      <c r="G211" s="1022"/>
      <c r="H211" s="1022"/>
      <c r="I211" s="1022"/>
      <c r="J211" s="1022"/>
      <c r="K211" s="1022"/>
      <c r="L211" s="1022"/>
      <c r="M211" s="362"/>
      <c r="N211" s="330"/>
    </row>
    <row r="212" spans="1:14" s="343" customFormat="1" ht="15" customHeight="1" x14ac:dyDescent="0.25">
      <c r="B212" s="367"/>
      <c r="C212" s="358"/>
      <c r="D212" s="358"/>
      <c r="E212" s="346"/>
      <c r="F212" s="346"/>
      <c r="G212" s="346"/>
      <c r="H212" s="346"/>
      <c r="I212" s="346"/>
      <c r="J212" s="376"/>
      <c r="K212" s="340"/>
      <c r="L212" s="340"/>
      <c r="M212" s="368"/>
      <c r="N212" s="348"/>
    </row>
    <row r="213" spans="1:14" s="349" customFormat="1" ht="15.75" customHeight="1" x14ac:dyDescent="0.25">
      <c r="A213" s="343"/>
      <c r="B213" s="344"/>
      <c r="C213" s="340"/>
      <c r="D213" s="369" t="s">
        <v>130</v>
      </c>
      <c r="E213" s="1029" t="s">
        <v>142</v>
      </c>
      <c r="F213" s="1029"/>
      <c r="G213" s="345"/>
      <c r="H213" s="346" t="s">
        <v>143</v>
      </c>
      <c r="I213" s="345"/>
      <c r="J213" s="346" t="s">
        <v>144</v>
      </c>
      <c r="K213" s="1026"/>
      <c r="L213" s="1026"/>
      <c r="M213" s="370"/>
      <c r="N213" s="348"/>
    </row>
    <row r="214" spans="1:14" s="349" customFormat="1" ht="5.0999999999999996" customHeight="1" x14ac:dyDescent="0.25">
      <c r="A214" s="343"/>
      <c r="B214" s="344"/>
      <c r="C214" s="351"/>
      <c r="D214" s="351"/>
      <c r="E214" s="346"/>
      <c r="F214" s="341"/>
      <c r="G214" s="371"/>
      <c r="H214" s="341"/>
      <c r="I214" s="372"/>
      <c r="J214" s="341"/>
      <c r="K214" s="342"/>
      <c r="L214" s="341"/>
      <c r="M214" s="347"/>
      <c r="N214" s="348"/>
    </row>
    <row r="215" spans="1:14" s="349" customFormat="1" ht="15" customHeight="1" x14ac:dyDescent="0.25">
      <c r="A215" s="343"/>
      <c r="B215" s="344"/>
      <c r="C215" s="350"/>
      <c r="D215" s="351"/>
      <c r="E215" s="1029" t="s">
        <v>147</v>
      </c>
      <c r="F215" s="1029"/>
      <c r="G215" s="345"/>
      <c r="H215" s="341" t="s">
        <v>148</v>
      </c>
      <c r="I215" s="345"/>
      <c r="J215" s="341" t="s">
        <v>149</v>
      </c>
      <c r="K215" s="346"/>
      <c r="L215" s="376"/>
      <c r="M215" s="373"/>
      <c r="N215" s="348"/>
    </row>
    <row r="216" spans="1:14" s="349" customFormat="1" ht="5.0999999999999996" customHeight="1" x14ac:dyDescent="0.25">
      <c r="A216" s="343"/>
      <c r="B216" s="344"/>
      <c r="C216" s="351"/>
      <c r="D216" s="351"/>
      <c r="E216" s="346"/>
      <c r="F216" s="341"/>
      <c r="G216" s="371"/>
      <c r="H216" s="341"/>
      <c r="I216" s="372"/>
      <c r="J216" s="341"/>
      <c r="K216" s="342"/>
      <c r="L216" s="341"/>
      <c r="M216" s="347"/>
      <c r="N216" s="348"/>
    </row>
    <row r="217" spans="1:14" s="349" customFormat="1" ht="15" customHeight="1" x14ac:dyDescent="0.25">
      <c r="A217" s="343"/>
      <c r="B217" s="344"/>
      <c r="C217" s="350"/>
      <c r="D217" s="351"/>
      <c r="E217" s="1029" t="s">
        <v>145</v>
      </c>
      <c r="F217" s="1029"/>
      <c r="G217" s="345"/>
      <c r="H217" s="341" t="s">
        <v>131</v>
      </c>
      <c r="I217" s="345"/>
      <c r="J217" s="341" t="s">
        <v>144</v>
      </c>
      <c r="K217" s="1022"/>
      <c r="L217" s="1022"/>
      <c r="M217" s="373"/>
      <c r="N217" s="348"/>
    </row>
    <row r="218" spans="1:14" s="332" customFormat="1" ht="5.0999999999999996" customHeight="1" x14ac:dyDescent="0.25">
      <c r="A218" s="326"/>
      <c r="B218" s="333"/>
      <c r="C218" s="351"/>
      <c r="D218" s="351"/>
      <c r="E218" s="342"/>
      <c r="F218" s="341"/>
      <c r="G218" s="342"/>
      <c r="H218" s="341"/>
      <c r="I218" s="342"/>
      <c r="J218" s="341"/>
      <c r="K218" s="342"/>
      <c r="L218" s="341"/>
      <c r="M218" s="334"/>
      <c r="N218" s="330"/>
    </row>
    <row r="219" spans="1:14" s="332" customFormat="1" ht="14.25" x14ac:dyDescent="0.25">
      <c r="A219" s="326"/>
      <c r="B219" s="333"/>
      <c r="C219" s="351"/>
      <c r="D219" s="351"/>
      <c r="E219" s="346" t="s">
        <v>146</v>
      </c>
      <c r="F219" s="1022"/>
      <c r="G219" s="1022"/>
      <c r="H219" s="1022"/>
      <c r="I219" s="1022"/>
      <c r="J219" s="1022"/>
      <c r="K219" s="346" t="s">
        <v>132</v>
      </c>
      <c r="L219" s="374"/>
      <c r="M219" s="375"/>
      <c r="N219" s="330"/>
    </row>
    <row r="220" spans="1:14" s="332" customFormat="1" ht="5.0999999999999996" customHeight="1" x14ac:dyDescent="0.25">
      <c r="A220" s="326"/>
      <c r="B220" s="333"/>
      <c r="C220" s="351"/>
      <c r="D220" s="351"/>
      <c r="E220" s="342"/>
      <c r="F220" s="341"/>
      <c r="G220" s="342"/>
      <c r="H220" s="341"/>
      <c r="I220" s="342"/>
      <c r="J220" s="341"/>
      <c r="K220" s="342"/>
      <c r="L220" s="341"/>
      <c r="M220" s="334"/>
      <c r="N220" s="330"/>
    </row>
    <row r="221" spans="1:14" s="332" customFormat="1" ht="14.25" x14ac:dyDescent="0.25">
      <c r="A221" s="326"/>
      <c r="B221" s="333"/>
      <c r="C221" s="351"/>
      <c r="D221" s="351"/>
      <c r="E221" s="1023" t="s">
        <v>237</v>
      </c>
      <c r="F221" s="1023"/>
      <c r="G221" s="1023"/>
      <c r="H221" s="1022"/>
      <c r="I221" s="1022"/>
      <c r="J221" s="1022"/>
      <c r="K221" s="1022"/>
      <c r="L221" s="1022"/>
      <c r="M221" s="375"/>
      <c r="N221" s="330"/>
    </row>
    <row r="222" spans="1:14" s="349" customFormat="1" ht="15" customHeight="1" x14ac:dyDescent="0.25">
      <c r="A222" s="343"/>
      <c r="B222" s="344"/>
      <c r="C222" s="351"/>
      <c r="D222" s="351"/>
      <c r="E222" s="376"/>
      <c r="F222" s="377"/>
      <c r="G222" s="378"/>
      <c r="H222" s="346"/>
      <c r="I222" s="342"/>
      <c r="J222" s="376"/>
      <c r="K222" s="353"/>
      <c r="L222" s="340"/>
      <c r="M222" s="373"/>
      <c r="N222" s="348"/>
    </row>
    <row r="223" spans="1:14" s="349" customFormat="1" ht="15" customHeight="1" x14ac:dyDescent="0.25">
      <c r="A223" s="343"/>
      <c r="B223" s="344"/>
      <c r="C223" s="340"/>
      <c r="D223" s="338" t="s">
        <v>135</v>
      </c>
      <c r="E223" s="369" t="s">
        <v>184</v>
      </c>
      <c r="F223" s="369"/>
      <c r="G223" s="382"/>
      <c r="H223" s="379">
        <v>0</v>
      </c>
      <c r="I223" s="380"/>
      <c r="J223" s="369" t="s">
        <v>35</v>
      </c>
      <c r="K223" s="369"/>
      <c r="L223" s="381">
        <v>0</v>
      </c>
      <c r="M223" s="370"/>
      <c r="N223" s="348"/>
    </row>
    <row r="224" spans="1:14" s="349" customFormat="1" ht="5.0999999999999996" customHeight="1" x14ac:dyDescent="0.25">
      <c r="A224" s="343"/>
      <c r="B224" s="344"/>
      <c r="C224" s="351"/>
      <c r="D224" s="351"/>
      <c r="E224" s="376"/>
      <c r="F224" s="377"/>
      <c r="G224" s="378"/>
      <c r="H224" s="341"/>
      <c r="I224" s="342"/>
      <c r="J224" s="341"/>
      <c r="K224" s="342"/>
      <c r="L224" s="341"/>
      <c r="M224" s="347"/>
      <c r="N224" s="348"/>
    </row>
    <row r="225" spans="1:14" s="349" customFormat="1" ht="15" customHeight="1" x14ac:dyDescent="0.25">
      <c r="A225" s="343"/>
      <c r="B225" s="344"/>
      <c r="C225" s="340"/>
      <c r="D225" s="338"/>
      <c r="E225" s="1025" t="s">
        <v>180</v>
      </c>
      <c r="F225" s="1025"/>
      <c r="G225" s="382"/>
      <c r="H225" s="383"/>
      <c r="I225" s="380"/>
      <c r="J225" s="1025" t="s">
        <v>182</v>
      </c>
      <c r="K225" s="1025"/>
      <c r="L225" s="384">
        <v>0</v>
      </c>
      <c r="M225" s="370"/>
      <c r="N225" s="348"/>
    </row>
    <row r="226" spans="1:14" s="349" customFormat="1" ht="5.0999999999999996" customHeight="1" x14ac:dyDescent="0.25">
      <c r="A226" s="343"/>
      <c r="B226" s="344"/>
      <c r="C226" s="351"/>
      <c r="D226" s="351"/>
      <c r="E226" s="376"/>
      <c r="F226" s="377"/>
      <c r="G226" s="378"/>
      <c r="H226" s="341"/>
      <c r="I226" s="342"/>
      <c r="J226" s="341"/>
      <c r="K226" s="342"/>
      <c r="L226" s="341"/>
      <c r="M226" s="347"/>
      <c r="N226" s="348"/>
    </row>
    <row r="227" spans="1:14" s="349" customFormat="1" ht="15" customHeight="1" x14ac:dyDescent="0.25">
      <c r="A227" s="343"/>
      <c r="B227" s="344"/>
      <c r="C227" s="340"/>
      <c r="D227" s="338"/>
      <c r="E227" s="1025" t="s">
        <v>246</v>
      </c>
      <c r="F227" s="1025"/>
      <c r="G227" s="1025"/>
      <c r="H227" s="385">
        <v>0</v>
      </c>
      <c r="I227" s="380"/>
      <c r="J227" s="1025"/>
      <c r="K227" s="1025"/>
      <c r="L227" s="386"/>
      <c r="M227" s="370"/>
      <c r="N227" s="348"/>
    </row>
    <row r="228" spans="1:14" s="349" customFormat="1" ht="4.5" customHeight="1" x14ac:dyDescent="0.25">
      <c r="A228" s="343"/>
      <c r="B228" s="344"/>
      <c r="C228" s="351"/>
      <c r="D228" s="351"/>
      <c r="E228" s="376"/>
      <c r="F228" s="377"/>
      <c r="G228" s="378"/>
      <c r="H228" s="342"/>
      <c r="I228" s="342"/>
      <c r="J228" s="341"/>
      <c r="K228" s="342"/>
      <c r="L228" s="341"/>
      <c r="M228" s="347"/>
      <c r="N228" s="348"/>
    </row>
    <row r="229" spans="1:14" s="349" customFormat="1" ht="15" customHeight="1" x14ac:dyDescent="0.25">
      <c r="A229" s="343"/>
      <c r="B229" s="344"/>
      <c r="C229" s="340"/>
      <c r="D229" s="338"/>
      <c r="E229" s="1025" t="s">
        <v>236</v>
      </c>
      <c r="F229" s="1025"/>
      <c r="G229" s="1025"/>
      <c r="H229" s="385">
        <v>0</v>
      </c>
      <c r="I229" s="380"/>
      <c r="J229" s="1025"/>
      <c r="K229" s="1025"/>
      <c r="L229" s="386"/>
      <c r="M229" s="370"/>
      <c r="N229" s="348"/>
    </row>
    <row r="230" spans="1:14" s="343" customFormat="1" ht="5.0999999999999996" customHeight="1" x14ac:dyDescent="0.25">
      <c r="B230" s="367"/>
      <c r="C230" s="340"/>
      <c r="D230" s="439"/>
      <c r="E230" s="382"/>
      <c r="F230" s="382"/>
      <c r="G230" s="382"/>
      <c r="H230" s="387"/>
      <c r="I230" s="380"/>
      <c r="J230" s="382"/>
      <c r="K230" s="382"/>
      <c r="L230" s="387"/>
      <c r="M230" s="370"/>
      <c r="N230" s="348"/>
    </row>
    <row r="231" spans="1:14" s="349" customFormat="1" ht="15" customHeight="1" thickBot="1" x14ac:dyDescent="0.3">
      <c r="A231" s="343"/>
      <c r="B231" s="457"/>
      <c r="C231" s="458"/>
      <c r="D231" s="458"/>
      <c r="E231" s="426"/>
      <c r="F231" s="459"/>
      <c r="G231" s="460"/>
      <c r="H231" s="461"/>
      <c r="I231" s="462"/>
      <c r="J231" s="461"/>
      <c r="K231" s="462"/>
      <c r="L231" s="461"/>
      <c r="M231" s="463"/>
      <c r="N231" s="348"/>
    </row>
    <row r="232" spans="1:14" s="349" customFormat="1" ht="4.5" customHeight="1" x14ac:dyDescent="0.25">
      <c r="A232" s="348"/>
      <c r="B232" s="336"/>
      <c r="C232" s="464"/>
      <c r="D232" s="464"/>
      <c r="E232" s="450"/>
      <c r="F232" s="450"/>
      <c r="G232" s="450"/>
      <c r="H232" s="465"/>
      <c r="I232" s="465"/>
      <c r="J232" s="465"/>
      <c r="K232" s="465"/>
      <c r="L232" s="465"/>
      <c r="M232" s="336"/>
      <c r="N232" s="348"/>
    </row>
    <row r="233" spans="1:14" s="332" customFormat="1" ht="20.100000000000001" customHeight="1" thickBot="1" x14ac:dyDescent="0.3">
      <c r="A233" s="330"/>
      <c r="B233" s="249"/>
      <c r="C233" s="1037"/>
      <c r="D233" s="1037"/>
      <c r="E233" s="364"/>
      <c r="F233" s="364"/>
      <c r="G233" s="364"/>
      <c r="H233" s="361"/>
      <c r="I233" s="1030"/>
      <c r="J233" s="1030"/>
      <c r="K233" s="1030"/>
      <c r="L233" s="1030"/>
      <c r="M233" s="340"/>
      <c r="N233" s="330"/>
    </row>
    <row r="234" spans="1:14" s="349" customFormat="1" ht="5.0999999999999996" customHeight="1" x14ac:dyDescent="0.25">
      <c r="A234" s="343"/>
      <c r="B234" s="395"/>
      <c r="C234" s="396"/>
      <c r="D234" s="396"/>
      <c r="E234" s="397"/>
      <c r="F234" s="398"/>
      <c r="G234" s="399"/>
      <c r="H234" s="400"/>
      <c r="I234" s="401"/>
      <c r="J234" s="400"/>
      <c r="K234" s="401"/>
      <c r="L234" s="400"/>
      <c r="M234" s="402"/>
      <c r="N234" s="348"/>
    </row>
    <row r="235" spans="1:14" s="332" customFormat="1" ht="5.0999999999999996" customHeight="1" x14ac:dyDescent="0.25">
      <c r="A235" s="330"/>
      <c r="B235" s="357"/>
      <c r="C235" s="791"/>
      <c r="D235" s="791"/>
      <c r="E235" s="364"/>
      <c r="F235" s="364"/>
      <c r="G235" s="364"/>
      <c r="H235" s="361"/>
      <c r="I235" s="403"/>
      <c r="J235" s="404"/>
      <c r="K235" s="404"/>
      <c r="L235" s="404"/>
      <c r="M235" s="362"/>
      <c r="N235" s="330"/>
    </row>
    <row r="236" spans="1:14" s="470" customFormat="1" ht="45" customHeight="1" x14ac:dyDescent="0.25">
      <c r="A236" s="467"/>
      <c r="B236" s="468"/>
      <c r="C236" s="1053" t="s">
        <v>285</v>
      </c>
      <c r="D236" s="1053"/>
      <c r="E236" s="1053"/>
      <c r="F236" s="1053"/>
      <c r="G236" s="1053"/>
      <c r="H236" s="1053"/>
      <c r="I236" s="1053"/>
      <c r="J236" s="1053"/>
      <c r="K236" s="1053"/>
      <c r="L236" s="1053"/>
      <c r="M236" s="469"/>
      <c r="N236" s="467"/>
    </row>
    <row r="237" spans="1:14" s="332" customFormat="1" ht="5.0999999999999996" customHeight="1" x14ac:dyDescent="0.25">
      <c r="A237" s="330"/>
      <c r="B237" s="357"/>
      <c r="C237" s="791"/>
      <c r="D237" s="791"/>
      <c r="E237" s="364"/>
      <c r="F237" s="364"/>
      <c r="G237" s="364"/>
      <c r="H237" s="361"/>
      <c r="I237" s="403"/>
      <c r="J237" s="404"/>
      <c r="K237" s="404"/>
      <c r="L237" s="404"/>
      <c r="M237" s="362"/>
      <c r="N237" s="330"/>
    </row>
    <row r="238" spans="1:14" s="253" customFormat="1" ht="5.0999999999999996" customHeight="1" x14ac:dyDescent="0.25">
      <c r="A238" s="251"/>
      <c r="B238" s="409"/>
      <c r="C238" s="229"/>
      <c r="D238" s="247"/>
      <c r="E238" s="248"/>
      <c r="F238" s="248"/>
      <c r="G238" s="247"/>
      <c r="H238" s="248"/>
      <c r="I238" s="410"/>
      <c r="J238" s="251"/>
      <c r="K238" s="410"/>
      <c r="L238" s="244"/>
      <c r="M238" s="411"/>
      <c r="N238" s="251"/>
    </row>
    <row r="239" spans="1:14" s="418" customFormat="1" ht="16.5" customHeight="1" x14ac:dyDescent="0.2">
      <c r="A239" s="412"/>
      <c r="B239" s="413"/>
      <c r="C239" s="414"/>
      <c r="D239" s="415" t="s">
        <v>273</v>
      </c>
      <c r="E239" s="416"/>
      <c r="F239" s="1047" t="s">
        <v>248</v>
      </c>
      <c r="G239" s="1031"/>
      <c r="H239" s="1031"/>
      <c r="I239" s="1031"/>
      <c r="J239" s="1031"/>
      <c r="K239" s="1031"/>
      <c r="L239" s="1031"/>
      <c r="M239" s="417"/>
      <c r="N239" s="412"/>
    </row>
    <row r="240" spans="1:14" s="418" customFormat="1" ht="16.5" customHeight="1" x14ac:dyDescent="0.2">
      <c r="A240" s="412"/>
      <c r="B240" s="413"/>
      <c r="C240" s="414"/>
      <c r="D240" s="415"/>
      <c r="E240" s="414"/>
      <c r="F240" s="1031" t="s">
        <v>271</v>
      </c>
      <c r="G240" s="1031"/>
      <c r="H240" s="1031"/>
      <c r="I240" s="1031"/>
      <c r="J240" s="1031"/>
      <c r="K240" s="1031"/>
      <c r="L240" s="1031"/>
      <c r="M240" s="417"/>
      <c r="N240" s="412"/>
    </row>
    <row r="241" spans="1:14" s="418" customFormat="1" ht="5.0999999999999996" customHeight="1" x14ac:dyDescent="0.2">
      <c r="A241" s="412"/>
      <c r="B241" s="413"/>
      <c r="C241" s="414"/>
      <c r="D241" s="415"/>
      <c r="E241" s="414"/>
      <c r="F241" s="793"/>
      <c r="G241" s="793"/>
      <c r="H241" s="793"/>
      <c r="I241" s="793"/>
      <c r="J241" s="793"/>
      <c r="K241" s="793"/>
      <c r="L241" s="793"/>
      <c r="M241" s="417"/>
      <c r="N241" s="412"/>
    </row>
    <row r="242" spans="1:14" s="418" customFormat="1" ht="5.0999999999999996" customHeight="1" x14ac:dyDescent="0.2">
      <c r="A242" s="412"/>
      <c r="B242" s="413"/>
      <c r="C242" s="414"/>
      <c r="D242" s="415"/>
      <c r="E242" s="414"/>
      <c r="F242" s="793"/>
      <c r="G242" s="793"/>
      <c r="H242" s="793"/>
      <c r="I242" s="793"/>
      <c r="J242" s="793"/>
      <c r="K242" s="793"/>
      <c r="L242" s="793"/>
      <c r="M242" s="417"/>
      <c r="N242" s="412"/>
    </row>
    <row r="243" spans="1:14" s="253" customFormat="1" ht="5.0999999999999996" customHeight="1" x14ac:dyDescent="0.25">
      <c r="A243" s="251"/>
      <c r="B243" s="409"/>
      <c r="C243" s="229"/>
      <c r="D243" s="247"/>
      <c r="E243" s="248"/>
      <c r="F243" s="248"/>
      <c r="G243" s="247"/>
      <c r="H243" s="248"/>
      <c r="I243" s="410"/>
      <c r="J243" s="251"/>
      <c r="K243" s="410"/>
      <c r="L243" s="244"/>
      <c r="M243" s="411"/>
      <c r="N243" s="251"/>
    </row>
    <row r="244" spans="1:14" s="418" customFormat="1" ht="16.5" customHeight="1" x14ac:dyDescent="0.2">
      <c r="A244" s="412"/>
      <c r="B244" s="413"/>
      <c r="C244" s="414"/>
      <c r="D244" s="415" t="s">
        <v>274</v>
      </c>
      <c r="E244" s="416"/>
      <c r="F244" s="1047" t="s">
        <v>249</v>
      </c>
      <c r="G244" s="1031"/>
      <c r="H244" s="1031"/>
      <c r="I244" s="1031"/>
      <c r="J244" s="1031"/>
      <c r="K244" s="1031"/>
      <c r="L244" s="1031"/>
      <c r="M244" s="417"/>
      <c r="N244" s="412"/>
    </row>
    <row r="245" spans="1:14" s="418" customFormat="1" ht="16.5" customHeight="1" x14ac:dyDescent="0.2">
      <c r="A245" s="412"/>
      <c r="B245" s="413"/>
      <c r="C245" s="414"/>
      <c r="D245" s="415"/>
      <c r="E245" s="414"/>
      <c r="F245" s="1031" t="s">
        <v>272</v>
      </c>
      <c r="G245" s="1031"/>
      <c r="H245" s="1031"/>
      <c r="I245" s="1031"/>
      <c r="J245" s="1031"/>
      <c r="K245" s="1031"/>
      <c r="L245" s="1031"/>
      <c r="M245" s="417"/>
      <c r="N245" s="412"/>
    </row>
    <row r="246" spans="1:14" s="253" customFormat="1" ht="5.0999999999999996" customHeight="1" x14ac:dyDescent="0.25">
      <c r="A246" s="251"/>
      <c r="B246" s="409"/>
      <c r="C246" s="229"/>
      <c r="D246" s="247"/>
      <c r="E246" s="248"/>
      <c r="F246" s="248"/>
      <c r="G246" s="247"/>
      <c r="H246" s="248"/>
      <c r="I246" s="410"/>
      <c r="J246" s="251"/>
      <c r="K246" s="410"/>
      <c r="L246" s="244"/>
      <c r="M246" s="411"/>
      <c r="N246" s="251"/>
    </row>
    <row r="247" spans="1:14" s="418" customFormat="1" ht="16.5" customHeight="1" x14ac:dyDescent="0.2">
      <c r="A247" s="412"/>
      <c r="B247" s="413"/>
      <c r="C247" s="414"/>
      <c r="D247" s="415"/>
      <c r="E247" s="1023" t="s">
        <v>319</v>
      </c>
      <c r="F247" s="1023"/>
      <c r="G247" s="1023"/>
      <c r="H247" s="1022"/>
      <c r="I247" s="1022"/>
      <c r="J247" s="1022"/>
      <c r="K247" s="1022"/>
      <c r="L247" s="1022"/>
      <c r="M247" s="417"/>
      <c r="N247" s="412"/>
    </row>
    <row r="248" spans="1:14" s="253" customFormat="1" ht="5.0999999999999996" customHeight="1" x14ac:dyDescent="0.25">
      <c r="A248" s="251"/>
      <c r="B248" s="409"/>
      <c r="C248" s="229"/>
      <c r="D248" s="247"/>
      <c r="E248" s="248"/>
      <c r="F248" s="248"/>
      <c r="G248" s="247"/>
      <c r="H248" s="248"/>
      <c r="I248" s="410"/>
      <c r="J248" s="251"/>
      <c r="K248" s="410"/>
      <c r="L248" s="244"/>
      <c r="M248" s="411"/>
      <c r="N248" s="251"/>
    </row>
    <row r="249" spans="1:14" s="418" customFormat="1" ht="16.5" customHeight="1" x14ac:dyDescent="0.2">
      <c r="A249" s="412"/>
      <c r="B249" s="413"/>
      <c r="C249" s="414"/>
      <c r="D249" s="415"/>
      <c r="E249" s="1023" t="s">
        <v>315</v>
      </c>
      <c r="F249" s="1023"/>
      <c r="G249" s="1023"/>
      <c r="H249" s="1022"/>
      <c r="I249" s="1022"/>
      <c r="J249" s="1022"/>
      <c r="K249" s="1022"/>
      <c r="L249" s="1022"/>
      <c r="M249" s="417"/>
      <c r="N249" s="412"/>
    </row>
    <row r="250" spans="1:14" s="253" customFormat="1" ht="5.0999999999999996" customHeight="1" x14ac:dyDescent="0.25">
      <c r="A250" s="251"/>
      <c r="B250" s="409"/>
      <c r="C250" s="229"/>
      <c r="D250" s="247"/>
      <c r="E250" s="248"/>
      <c r="F250" s="248"/>
      <c r="G250" s="247"/>
      <c r="H250" s="248"/>
      <c r="I250" s="410"/>
      <c r="J250" s="251"/>
      <c r="K250" s="410"/>
      <c r="L250" s="244"/>
      <c r="M250" s="411"/>
      <c r="N250" s="251"/>
    </row>
    <row r="251" spans="1:14" s="253" customFormat="1" ht="5.0999999999999996" customHeight="1" x14ac:dyDescent="0.25">
      <c r="A251" s="251"/>
      <c r="B251" s="409"/>
      <c r="C251" s="229"/>
      <c r="D251" s="247"/>
      <c r="E251" s="248"/>
      <c r="F251" s="248"/>
      <c r="G251" s="247"/>
      <c r="H251" s="248"/>
      <c r="I251" s="410"/>
      <c r="J251" s="251"/>
      <c r="K251" s="410"/>
      <c r="L251" s="244"/>
      <c r="M251" s="411"/>
      <c r="N251" s="251"/>
    </row>
    <row r="252" spans="1:14" s="253" customFormat="1" ht="5.0999999999999996" customHeight="1" x14ac:dyDescent="0.25">
      <c r="A252" s="251"/>
      <c r="B252" s="409"/>
      <c r="C252" s="229"/>
      <c r="D252" s="247"/>
      <c r="E252" s="248"/>
      <c r="F252" s="248"/>
      <c r="G252" s="247"/>
      <c r="H252" s="248"/>
      <c r="I252" s="410"/>
      <c r="J252" s="251"/>
      <c r="K252" s="410"/>
      <c r="L252" s="244"/>
      <c r="M252" s="411"/>
      <c r="N252" s="251"/>
    </row>
    <row r="253" spans="1:14" s="253" customFormat="1" ht="17.100000000000001" customHeight="1" x14ac:dyDescent="0.25">
      <c r="A253" s="251"/>
      <c r="B253" s="420"/>
      <c r="C253" s="244"/>
      <c r="D253" s="415" t="s">
        <v>275</v>
      </c>
      <c r="E253" s="421"/>
      <c r="F253" s="1032" t="s">
        <v>247</v>
      </c>
      <c r="G253" s="1023"/>
      <c r="H253" s="1023"/>
      <c r="I253" s="1023"/>
      <c r="J253" s="1023"/>
      <c r="K253" s="1023"/>
      <c r="L253" s="1023"/>
      <c r="M253" s="422"/>
      <c r="N253" s="251"/>
    </row>
    <row r="254" spans="1:14" s="253" customFormat="1" ht="5.0999999999999996" customHeight="1" x14ac:dyDescent="0.25">
      <c r="A254" s="251"/>
      <c r="B254" s="409"/>
      <c r="C254" s="229"/>
      <c r="D254" s="247"/>
      <c r="E254" s="248"/>
      <c r="F254" s="248"/>
      <c r="G254" s="247"/>
      <c r="H254" s="248"/>
      <c r="I254" s="410"/>
      <c r="J254" s="251"/>
      <c r="K254" s="410"/>
      <c r="L254" s="244"/>
      <c r="M254" s="411"/>
      <c r="N254" s="251"/>
    </row>
    <row r="255" spans="1:14" s="418" customFormat="1" ht="16.5" customHeight="1" x14ac:dyDescent="0.2">
      <c r="A255" s="412"/>
      <c r="B255" s="413"/>
      <c r="C255" s="414"/>
      <c r="D255" s="415"/>
      <c r="E255" s="414"/>
      <c r="F255" s="1031" t="s">
        <v>272</v>
      </c>
      <c r="G255" s="1031"/>
      <c r="H255" s="1031"/>
      <c r="I255" s="1031"/>
      <c r="J255" s="1031"/>
      <c r="K255" s="1031"/>
      <c r="L255" s="1031"/>
      <c r="M255" s="417"/>
      <c r="N255" s="412"/>
    </row>
    <row r="256" spans="1:14" s="253" customFormat="1" ht="5.0999999999999996" customHeight="1" x14ac:dyDescent="0.25">
      <c r="A256" s="251"/>
      <c r="B256" s="409"/>
      <c r="C256" s="229"/>
      <c r="D256" s="247"/>
      <c r="E256" s="248"/>
      <c r="F256" s="248"/>
      <c r="G256" s="247"/>
      <c r="H256" s="248"/>
      <c r="I256" s="410"/>
      <c r="J256" s="251"/>
      <c r="K256" s="410"/>
      <c r="L256" s="244"/>
      <c r="M256" s="411"/>
      <c r="N256" s="251"/>
    </row>
    <row r="257" spans="1:14" s="418" customFormat="1" ht="16.5" customHeight="1" x14ac:dyDescent="0.2">
      <c r="A257" s="412"/>
      <c r="B257" s="413"/>
      <c r="C257" s="414"/>
      <c r="D257" s="415"/>
      <c r="E257" s="1023" t="s">
        <v>315</v>
      </c>
      <c r="F257" s="1023"/>
      <c r="G257" s="1023"/>
      <c r="H257" s="1022"/>
      <c r="I257" s="1022"/>
      <c r="J257" s="1022"/>
      <c r="K257" s="1022"/>
      <c r="L257" s="1022"/>
      <c r="M257" s="417"/>
      <c r="N257" s="412"/>
    </row>
    <row r="258" spans="1:14" s="253" customFormat="1" ht="5.0999999999999996" customHeight="1" x14ac:dyDescent="0.25">
      <c r="A258" s="251"/>
      <c r="B258" s="409"/>
      <c r="C258" s="229"/>
      <c r="D258" s="247"/>
      <c r="E258" s="248"/>
      <c r="F258" s="248"/>
      <c r="G258" s="247"/>
      <c r="H258" s="248"/>
      <c r="I258" s="410"/>
      <c r="J258" s="251"/>
      <c r="K258" s="410"/>
      <c r="L258" s="244"/>
      <c r="M258" s="411"/>
      <c r="N258" s="251"/>
    </row>
    <row r="259" spans="1:14" s="418" customFormat="1" ht="16.5" customHeight="1" x14ac:dyDescent="0.2">
      <c r="A259" s="412"/>
      <c r="B259" s="413"/>
      <c r="C259" s="414"/>
      <c r="D259" s="414"/>
      <c r="E259" s="1023" t="s">
        <v>318</v>
      </c>
      <c r="F259" s="1023"/>
      <c r="G259" s="1023"/>
      <c r="H259" s="1022"/>
      <c r="I259" s="1022"/>
      <c r="J259" s="1022"/>
      <c r="K259" s="1022"/>
      <c r="L259" s="1022"/>
      <c r="M259" s="417"/>
      <c r="N259" s="412"/>
    </row>
    <row r="260" spans="1:14" s="253" customFormat="1" ht="5.0999999999999996" customHeight="1" x14ac:dyDescent="0.25">
      <c r="A260" s="251"/>
      <c r="B260" s="409"/>
      <c r="C260" s="229"/>
      <c r="D260" s="247"/>
      <c r="E260" s="248"/>
      <c r="F260" s="248"/>
      <c r="G260" s="247"/>
      <c r="H260" s="248"/>
      <c r="I260" s="410"/>
      <c r="J260" s="251"/>
      <c r="K260" s="410"/>
      <c r="L260" s="244"/>
      <c r="M260" s="411"/>
      <c r="N260" s="251"/>
    </row>
    <row r="261" spans="1:14" s="253" customFormat="1" ht="5.0999999999999996" customHeight="1" x14ac:dyDescent="0.25">
      <c r="A261" s="251"/>
      <c r="B261" s="409"/>
      <c r="C261" s="229"/>
      <c r="D261" s="247"/>
      <c r="E261" s="248"/>
      <c r="F261" s="248"/>
      <c r="G261" s="247"/>
      <c r="H261" s="248"/>
      <c r="I261" s="410"/>
      <c r="J261" s="251"/>
      <c r="K261" s="410"/>
      <c r="L261" s="244"/>
      <c r="M261" s="411"/>
      <c r="N261" s="251"/>
    </row>
    <row r="262" spans="1:14" s="253" customFormat="1" ht="16.5" customHeight="1" x14ac:dyDescent="0.25">
      <c r="A262" s="251"/>
      <c r="B262" s="420"/>
      <c r="C262" s="244"/>
      <c r="D262" s="415" t="s">
        <v>276</v>
      </c>
      <c r="E262" s="421"/>
      <c r="F262" s="1032" t="s">
        <v>250</v>
      </c>
      <c r="G262" s="1023"/>
      <c r="H262" s="1023"/>
      <c r="I262" s="1023"/>
      <c r="J262" s="1023"/>
      <c r="K262" s="1023"/>
      <c r="L262" s="1023"/>
      <c r="M262" s="422"/>
      <c r="N262" s="251"/>
    </row>
    <row r="263" spans="1:14" s="253" customFormat="1" ht="5.0999999999999996" customHeight="1" x14ac:dyDescent="0.25">
      <c r="A263" s="251"/>
      <c r="B263" s="409"/>
      <c r="C263" s="229"/>
      <c r="D263" s="247"/>
      <c r="E263" s="248"/>
      <c r="F263" s="248"/>
      <c r="G263" s="247"/>
      <c r="H263" s="248"/>
      <c r="I263" s="410"/>
      <c r="J263" s="251"/>
      <c r="K263" s="410"/>
      <c r="L263" s="244"/>
      <c r="M263" s="411"/>
      <c r="N263" s="251"/>
    </row>
    <row r="264" spans="1:14" s="418" customFormat="1" ht="75" customHeight="1" x14ac:dyDescent="0.2">
      <c r="A264" s="412"/>
      <c r="B264" s="413"/>
      <c r="C264" s="414"/>
      <c r="D264" s="414"/>
      <c r="E264" s="414"/>
      <c r="F264" s="1048" t="s">
        <v>335</v>
      </c>
      <c r="G264" s="1048"/>
      <c r="H264" s="1048"/>
      <c r="I264" s="1048"/>
      <c r="J264" s="1048"/>
      <c r="K264" s="1048"/>
      <c r="L264" s="1048"/>
      <c r="M264" s="417"/>
      <c r="N264" s="412"/>
    </row>
    <row r="265" spans="1:14" s="253" customFormat="1" ht="5.0999999999999996" customHeight="1" x14ac:dyDescent="0.25">
      <c r="A265" s="251"/>
      <c r="B265" s="409"/>
      <c r="C265" s="229"/>
      <c r="D265" s="247"/>
      <c r="E265" s="248"/>
      <c r="F265" s="248"/>
      <c r="G265" s="247"/>
      <c r="H265" s="248"/>
      <c r="I265" s="410"/>
      <c r="J265" s="251"/>
      <c r="K265" s="410"/>
      <c r="L265" s="244"/>
      <c r="M265" s="411"/>
      <c r="N265" s="251"/>
    </row>
    <row r="266" spans="1:14" s="418" customFormat="1" ht="16.5" customHeight="1" x14ac:dyDescent="0.2">
      <c r="A266" s="412"/>
      <c r="B266" s="413"/>
      <c r="C266" s="414"/>
      <c r="D266" s="414"/>
      <c r="E266" s="1023" t="s">
        <v>317</v>
      </c>
      <c r="F266" s="1023"/>
      <c r="G266" s="1023"/>
      <c r="H266" s="1022"/>
      <c r="I266" s="1022"/>
      <c r="J266" s="1022"/>
      <c r="K266" s="1022"/>
      <c r="L266" s="1022"/>
      <c r="M266" s="417"/>
      <c r="N266" s="412"/>
    </row>
    <row r="267" spans="1:14" s="253" customFormat="1" ht="5.0999999999999996" customHeight="1" x14ac:dyDescent="0.25">
      <c r="A267" s="251"/>
      <c r="B267" s="409"/>
      <c r="C267" s="229"/>
      <c r="D267" s="247"/>
      <c r="E267" s="248"/>
      <c r="F267" s="248"/>
      <c r="G267" s="247"/>
      <c r="H267" s="248"/>
      <c r="I267" s="410"/>
      <c r="J267" s="251"/>
      <c r="K267" s="410"/>
      <c r="L267" s="244"/>
      <c r="M267" s="411"/>
      <c r="N267" s="251"/>
    </row>
    <row r="268" spans="1:14" s="418" customFormat="1" ht="16.5" customHeight="1" x14ac:dyDescent="0.2">
      <c r="A268" s="412"/>
      <c r="B268" s="413"/>
      <c r="C268" s="414"/>
      <c r="D268" s="414"/>
      <c r="E268" s="1023" t="s">
        <v>316</v>
      </c>
      <c r="F268" s="1023"/>
      <c r="G268" s="1023"/>
      <c r="H268" s="1022"/>
      <c r="I268" s="1022"/>
      <c r="J268" s="1022"/>
      <c r="K268" s="1022"/>
      <c r="L268" s="1022"/>
      <c r="M268" s="417"/>
      <c r="N268" s="412"/>
    </row>
    <row r="269" spans="1:14" s="253" customFormat="1" ht="5.0999999999999996" customHeight="1" x14ac:dyDescent="0.25">
      <c r="A269" s="251"/>
      <c r="B269" s="409"/>
      <c r="C269" s="229"/>
      <c r="D269" s="247"/>
      <c r="E269" s="248"/>
      <c r="F269" s="248"/>
      <c r="G269" s="247"/>
      <c r="H269" s="248"/>
      <c r="I269" s="410"/>
      <c r="J269" s="251"/>
      <c r="K269" s="410"/>
      <c r="L269" s="244"/>
      <c r="M269" s="411"/>
      <c r="N269" s="251"/>
    </row>
    <row r="270" spans="1:14" s="418" customFormat="1" ht="16.5" customHeight="1" x14ac:dyDescent="0.2">
      <c r="A270" s="412"/>
      <c r="B270" s="413"/>
      <c r="C270" s="414"/>
      <c r="D270" s="414"/>
      <c r="E270" s="1023" t="s">
        <v>318</v>
      </c>
      <c r="F270" s="1023"/>
      <c r="G270" s="1023"/>
      <c r="H270" s="1022"/>
      <c r="I270" s="1022"/>
      <c r="J270" s="1022"/>
      <c r="K270" s="1022"/>
      <c r="L270" s="1022"/>
      <c r="M270" s="417"/>
      <c r="N270" s="412"/>
    </row>
    <row r="271" spans="1:14" s="423" customFormat="1" ht="5.0999999999999996" customHeight="1" x14ac:dyDescent="0.2">
      <c r="A271" s="412"/>
      <c r="B271" s="413"/>
      <c r="C271" s="414"/>
      <c r="D271" s="414"/>
      <c r="E271" s="792"/>
      <c r="F271" s="792"/>
      <c r="G271" s="792"/>
      <c r="H271" s="794"/>
      <c r="I271" s="794"/>
      <c r="J271" s="794"/>
      <c r="K271" s="794"/>
      <c r="L271" s="794"/>
      <c r="M271" s="417"/>
      <c r="N271" s="412"/>
    </row>
    <row r="272" spans="1:14" s="423" customFormat="1" ht="15" customHeight="1" thickBot="1" x14ac:dyDescent="0.25">
      <c r="A272" s="412"/>
      <c r="B272" s="424"/>
      <c r="C272" s="425"/>
      <c r="D272" s="425"/>
      <c r="E272" s="426"/>
      <c r="F272" s="426"/>
      <c r="G272" s="426"/>
      <c r="H272" s="427"/>
      <c r="I272" s="427"/>
      <c r="J272" s="427"/>
      <c r="K272" s="427"/>
      <c r="L272" s="427"/>
      <c r="M272" s="428"/>
      <c r="N272" s="412"/>
    </row>
    <row r="273" spans="1:14" s="253" customFormat="1" ht="15" customHeight="1" thickBot="1" x14ac:dyDescent="0.3">
      <c r="A273" s="251"/>
      <c r="B273" s="429"/>
      <c r="C273" s="229"/>
      <c r="D273" s="247"/>
      <c r="E273" s="248"/>
      <c r="F273" s="248"/>
      <c r="G273" s="247"/>
      <c r="H273" s="248"/>
      <c r="I273" s="410"/>
      <c r="J273" s="251"/>
      <c r="K273" s="410"/>
      <c r="L273" s="244"/>
      <c r="M273" s="251"/>
      <c r="N273" s="251"/>
    </row>
    <row r="274" spans="1:14" s="253" customFormat="1" ht="5.0999999999999996" customHeight="1" x14ac:dyDescent="0.25">
      <c r="A274" s="251"/>
      <c r="B274" s="307"/>
      <c r="C274" s="308"/>
      <c r="D274" s="312"/>
      <c r="E274" s="311"/>
      <c r="F274" s="311"/>
      <c r="G274" s="312"/>
      <c r="H274" s="311"/>
      <c r="I274" s="313"/>
      <c r="J274" s="314"/>
      <c r="K274" s="313"/>
      <c r="L274" s="315"/>
      <c r="M274" s="430"/>
      <c r="N274" s="251"/>
    </row>
    <row r="275" spans="1:14" s="253" customFormat="1" ht="5.0999999999999996" customHeight="1" x14ac:dyDescent="0.25">
      <c r="A275" s="251"/>
      <c r="B275" s="409"/>
      <c r="C275" s="229"/>
      <c r="D275" s="247"/>
      <c r="E275" s="248"/>
      <c r="F275" s="248"/>
      <c r="G275" s="247"/>
      <c r="H275" s="248"/>
      <c r="I275" s="410"/>
      <c r="J275" s="251"/>
      <c r="K275" s="410"/>
      <c r="L275" s="244"/>
      <c r="M275" s="411"/>
      <c r="N275" s="251"/>
    </row>
    <row r="276" spans="1:14" s="332" customFormat="1" ht="20.100000000000001" customHeight="1" x14ac:dyDescent="0.25">
      <c r="A276" s="330"/>
      <c r="B276" s="357"/>
      <c r="C276" s="1052" t="s">
        <v>281</v>
      </c>
      <c r="D276" s="1052"/>
      <c r="E276" s="1052"/>
      <c r="F276" s="1052"/>
      <c r="G276" s="1052"/>
      <c r="H276" s="1052"/>
      <c r="I276" s="1052"/>
      <c r="J276" s="1052"/>
      <c r="K276" s="1052"/>
      <c r="L276" s="1052"/>
      <c r="M276" s="362"/>
      <c r="N276" s="330"/>
    </row>
    <row r="277" spans="1:14" s="433" customFormat="1" ht="5.0999999999999996" customHeight="1" x14ac:dyDescent="0.25">
      <c r="A277" s="431"/>
      <c r="B277" s="357"/>
      <c r="C277" s="346"/>
      <c r="D277" s="361"/>
      <c r="E277" s="340"/>
      <c r="F277" s="340"/>
      <c r="G277" s="361"/>
      <c r="H277" s="340"/>
      <c r="I277" s="361"/>
      <c r="J277" s="340"/>
      <c r="K277" s="361"/>
      <c r="L277" s="346"/>
      <c r="M277" s="432"/>
      <c r="N277" s="330"/>
    </row>
    <row r="278" spans="1:14" s="332" customFormat="1" ht="15" customHeight="1" x14ac:dyDescent="0.25">
      <c r="A278" s="330"/>
      <c r="B278" s="333"/>
      <c r="C278" s="434"/>
      <c r="D278" s="435"/>
      <c r="E278" s="435"/>
      <c r="F278" s="435"/>
      <c r="G278" s="435"/>
      <c r="H278" s="435"/>
      <c r="I278" s="435"/>
      <c r="J278" s="435"/>
      <c r="K278" s="435"/>
      <c r="L278" s="436"/>
      <c r="M278" s="334"/>
      <c r="N278" s="330"/>
    </row>
    <row r="279" spans="1:14" s="433" customFormat="1" ht="5.0999999999999996" customHeight="1" x14ac:dyDescent="0.25">
      <c r="A279" s="431"/>
      <c r="B279" s="357"/>
      <c r="C279" s="437"/>
      <c r="D279" s="361"/>
      <c r="E279" s="340"/>
      <c r="F279" s="340"/>
      <c r="G279" s="361"/>
      <c r="H279" s="340"/>
      <c r="I279" s="361"/>
      <c r="J279" s="340"/>
      <c r="K279" s="361"/>
      <c r="L279" s="438"/>
      <c r="M279" s="432"/>
      <c r="N279" s="330"/>
    </row>
    <row r="280" spans="1:14" s="332" customFormat="1" ht="15" customHeight="1" x14ac:dyDescent="0.25">
      <c r="A280" s="330"/>
      <c r="B280" s="333"/>
      <c r="C280" s="1040"/>
      <c r="D280" s="1041"/>
      <c r="E280" s="1041"/>
      <c r="F280" s="1041"/>
      <c r="G280" s="1041"/>
      <c r="H280" s="1041"/>
      <c r="I280" s="1041"/>
      <c r="J280" s="1041"/>
      <c r="K280" s="1041"/>
      <c r="L280" s="1042"/>
      <c r="M280" s="334"/>
      <c r="N280" s="330"/>
    </row>
    <row r="281" spans="1:14" s="433" customFormat="1" ht="5.0999999999999996" customHeight="1" x14ac:dyDescent="0.25">
      <c r="A281" s="431"/>
      <c r="B281" s="357"/>
      <c r="C281" s="437"/>
      <c r="D281" s="361"/>
      <c r="E281" s="340"/>
      <c r="F281" s="340"/>
      <c r="G281" s="361"/>
      <c r="H281" s="340"/>
      <c r="I281" s="361"/>
      <c r="J281" s="340"/>
      <c r="K281" s="361"/>
      <c r="L281" s="438"/>
      <c r="M281" s="432"/>
      <c r="N281" s="330"/>
    </row>
    <row r="282" spans="1:14" s="332" customFormat="1" ht="15" customHeight="1" x14ac:dyDescent="0.25">
      <c r="A282" s="330"/>
      <c r="B282" s="333"/>
      <c r="C282" s="1040"/>
      <c r="D282" s="1041"/>
      <c r="E282" s="1041"/>
      <c r="F282" s="1041"/>
      <c r="G282" s="1041"/>
      <c r="H282" s="1041"/>
      <c r="I282" s="1041"/>
      <c r="J282" s="1041"/>
      <c r="K282" s="1041"/>
      <c r="L282" s="1042"/>
      <c r="M282" s="334"/>
      <c r="N282" s="330"/>
    </row>
    <row r="283" spans="1:14" s="433" customFormat="1" ht="5.0999999999999996" customHeight="1" x14ac:dyDescent="0.25">
      <c r="A283" s="431"/>
      <c r="B283" s="357"/>
      <c r="C283" s="437"/>
      <c r="D283" s="361"/>
      <c r="E283" s="340"/>
      <c r="F283" s="340"/>
      <c r="G283" s="361"/>
      <c r="H283" s="340"/>
      <c r="I283" s="361"/>
      <c r="J283" s="340"/>
      <c r="K283" s="361"/>
      <c r="L283" s="438"/>
      <c r="M283" s="432"/>
      <c r="N283" s="330"/>
    </row>
    <row r="284" spans="1:14" s="332" customFormat="1" ht="15" customHeight="1" x14ac:dyDescent="0.25">
      <c r="A284" s="330"/>
      <c r="B284" s="333"/>
      <c r="C284" s="1040"/>
      <c r="D284" s="1041"/>
      <c r="E284" s="1041"/>
      <c r="F284" s="1041"/>
      <c r="G284" s="1041"/>
      <c r="H284" s="1041"/>
      <c r="I284" s="1041"/>
      <c r="J284" s="1041"/>
      <c r="K284" s="1041"/>
      <c r="L284" s="1042"/>
      <c r="M284" s="334"/>
      <c r="N284" s="330"/>
    </row>
    <row r="285" spans="1:14" s="433" customFormat="1" ht="5.0999999999999996" customHeight="1" x14ac:dyDescent="0.25">
      <c r="A285" s="431"/>
      <c r="B285" s="357"/>
      <c r="C285" s="437"/>
      <c r="D285" s="361"/>
      <c r="E285" s="340"/>
      <c r="F285" s="340"/>
      <c r="G285" s="361"/>
      <c r="H285" s="340"/>
      <c r="I285" s="361"/>
      <c r="J285" s="340"/>
      <c r="K285" s="361"/>
      <c r="L285" s="438"/>
      <c r="M285" s="432"/>
      <c r="N285" s="330"/>
    </row>
    <row r="286" spans="1:14" s="332" customFormat="1" ht="15" customHeight="1" x14ac:dyDescent="0.25">
      <c r="A286" s="330"/>
      <c r="B286" s="333"/>
      <c r="C286" s="1040"/>
      <c r="D286" s="1041"/>
      <c r="E286" s="1041"/>
      <c r="F286" s="1041"/>
      <c r="G286" s="1041"/>
      <c r="H286" s="1041"/>
      <c r="I286" s="1041"/>
      <c r="J286" s="1041"/>
      <c r="K286" s="1041"/>
      <c r="L286" s="1042"/>
      <c r="M286" s="334"/>
      <c r="N286" s="330"/>
    </row>
    <row r="287" spans="1:14" s="433" customFormat="1" ht="5.0999999999999996" customHeight="1" x14ac:dyDescent="0.25">
      <c r="A287" s="431"/>
      <c r="B287" s="357"/>
      <c r="C287" s="437"/>
      <c r="D287" s="361"/>
      <c r="E287" s="340"/>
      <c r="F287" s="340"/>
      <c r="G287" s="361"/>
      <c r="H287" s="340"/>
      <c r="I287" s="361"/>
      <c r="J287" s="340"/>
      <c r="K287" s="361"/>
      <c r="L287" s="438"/>
      <c r="M287" s="432"/>
      <c r="N287" s="330"/>
    </row>
    <row r="288" spans="1:14" s="332" customFormat="1" ht="15" customHeight="1" x14ac:dyDescent="0.25">
      <c r="A288" s="330"/>
      <c r="B288" s="333"/>
      <c r="C288" s="1040"/>
      <c r="D288" s="1041"/>
      <c r="E288" s="1041"/>
      <c r="F288" s="1041"/>
      <c r="G288" s="1041"/>
      <c r="H288" s="1041"/>
      <c r="I288" s="1041"/>
      <c r="J288" s="1041"/>
      <c r="K288" s="1041"/>
      <c r="L288" s="1042"/>
      <c r="M288" s="334"/>
      <c r="N288" s="330"/>
    </row>
    <row r="289" spans="1:14" s="433" customFormat="1" ht="5.0999999999999996" customHeight="1" x14ac:dyDescent="0.25">
      <c r="A289" s="431"/>
      <c r="B289" s="357"/>
      <c r="C289" s="437"/>
      <c r="D289" s="361"/>
      <c r="E289" s="340"/>
      <c r="F289" s="340"/>
      <c r="G289" s="361"/>
      <c r="H289" s="340"/>
      <c r="I289" s="361"/>
      <c r="J289" s="340"/>
      <c r="K289" s="361"/>
      <c r="L289" s="438"/>
      <c r="M289" s="432"/>
      <c r="N289" s="330"/>
    </row>
    <row r="290" spans="1:14" s="332" customFormat="1" ht="15" customHeight="1" x14ac:dyDescent="0.25">
      <c r="A290" s="330"/>
      <c r="B290" s="333"/>
      <c r="C290" s="1040"/>
      <c r="D290" s="1041"/>
      <c r="E290" s="1041"/>
      <c r="F290" s="1041"/>
      <c r="G290" s="1041"/>
      <c r="H290" s="1041"/>
      <c r="I290" s="1041"/>
      <c r="J290" s="1041"/>
      <c r="K290" s="1041"/>
      <c r="L290" s="1042"/>
      <c r="M290" s="334"/>
      <c r="N290" s="330"/>
    </row>
    <row r="291" spans="1:14" s="433" customFormat="1" ht="5.0999999999999996" customHeight="1" x14ac:dyDescent="0.25">
      <c r="A291" s="431"/>
      <c r="B291" s="357"/>
      <c r="C291" s="437"/>
      <c r="D291" s="361"/>
      <c r="E291" s="340"/>
      <c r="F291" s="340"/>
      <c r="G291" s="361"/>
      <c r="H291" s="340"/>
      <c r="I291" s="361"/>
      <c r="J291" s="340"/>
      <c r="K291" s="361"/>
      <c r="L291" s="438"/>
      <c r="M291" s="432"/>
      <c r="N291" s="330"/>
    </row>
    <row r="292" spans="1:14" s="332" customFormat="1" ht="15" customHeight="1" x14ac:dyDescent="0.25">
      <c r="A292" s="330"/>
      <c r="B292" s="333"/>
      <c r="C292" s="1040"/>
      <c r="D292" s="1041"/>
      <c r="E292" s="1041"/>
      <c r="F292" s="1041"/>
      <c r="G292" s="1041"/>
      <c r="H292" s="1041"/>
      <c r="I292" s="1041"/>
      <c r="J292" s="1041"/>
      <c r="K292" s="1041"/>
      <c r="L292" s="1042"/>
      <c r="M292" s="334"/>
      <c r="N292" s="330"/>
    </row>
    <row r="293" spans="1:14" s="433" customFormat="1" ht="5.0999999999999996" customHeight="1" x14ac:dyDescent="0.25">
      <c r="A293" s="431"/>
      <c r="B293" s="357"/>
      <c r="C293" s="437"/>
      <c r="D293" s="361"/>
      <c r="E293" s="340"/>
      <c r="F293" s="340"/>
      <c r="G293" s="361"/>
      <c r="H293" s="340"/>
      <c r="I293" s="361"/>
      <c r="J293" s="340"/>
      <c r="K293" s="361"/>
      <c r="L293" s="438"/>
      <c r="M293" s="432"/>
      <c r="N293" s="330"/>
    </row>
    <row r="294" spans="1:14" s="332" customFormat="1" ht="15" customHeight="1" x14ac:dyDescent="0.25">
      <c r="A294" s="330"/>
      <c r="B294" s="333"/>
      <c r="C294" s="1040"/>
      <c r="D294" s="1041"/>
      <c r="E294" s="1041"/>
      <c r="F294" s="1041"/>
      <c r="G294" s="1041"/>
      <c r="H294" s="1041"/>
      <c r="I294" s="1041"/>
      <c r="J294" s="1041"/>
      <c r="K294" s="1041"/>
      <c r="L294" s="1042"/>
      <c r="M294" s="334"/>
      <c r="N294" s="330"/>
    </row>
    <row r="295" spans="1:14" s="433" customFormat="1" ht="5.0999999999999996" customHeight="1" x14ac:dyDescent="0.25">
      <c r="A295" s="431"/>
      <c r="B295" s="357"/>
      <c r="C295" s="437"/>
      <c r="D295" s="361"/>
      <c r="E295" s="340"/>
      <c r="F295" s="340"/>
      <c r="G295" s="361"/>
      <c r="H295" s="340"/>
      <c r="I295" s="361"/>
      <c r="J295" s="340"/>
      <c r="K295" s="361"/>
      <c r="L295" s="438"/>
      <c r="M295" s="432"/>
      <c r="N295" s="330"/>
    </row>
    <row r="296" spans="1:14" s="332" customFormat="1" ht="15" customHeight="1" x14ac:dyDescent="0.25">
      <c r="A296" s="330"/>
      <c r="B296" s="333"/>
      <c r="C296" s="1040"/>
      <c r="D296" s="1041"/>
      <c r="E296" s="1041"/>
      <c r="F296" s="1041"/>
      <c r="G296" s="1041"/>
      <c r="H296" s="1041"/>
      <c r="I296" s="1041"/>
      <c r="J296" s="1041"/>
      <c r="K296" s="1041"/>
      <c r="L296" s="1042"/>
      <c r="M296" s="334"/>
      <c r="N296" s="330"/>
    </row>
    <row r="297" spans="1:14" s="433" customFormat="1" ht="5.0999999999999996" customHeight="1" x14ac:dyDescent="0.25">
      <c r="A297" s="431"/>
      <c r="B297" s="357"/>
      <c r="C297" s="437"/>
      <c r="D297" s="361"/>
      <c r="E297" s="340"/>
      <c r="F297" s="340"/>
      <c r="G297" s="361"/>
      <c r="H297" s="340"/>
      <c r="I297" s="361"/>
      <c r="J297" s="340"/>
      <c r="K297" s="361"/>
      <c r="L297" s="438"/>
      <c r="M297" s="432"/>
      <c r="N297" s="330"/>
    </row>
    <row r="298" spans="1:14" s="332" customFormat="1" ht="15" customHeight="1" x14ac:dyDescent="0.25">
      <c r="A298" s="330"/>
      <c r="B298" s="333"/>
      <c r="C298" s="1040"/>
      <c r="D298" s="1041"/>
      <c r="E298" s="1041"/>
      <c r="F298" s="1041"/>
      <c r="G298" s="1041"/>
      <c r="H298" s="1041"/>
      <c r="I298" s="1041"/>
      <c r="J298" s="1041"/>
      <c r="K298" s="1041"/>
      <c r="L298" s="1042"/>
      <c r="M298" s="334"/>
      <c r="N298" s="330"/>
    </row>
    <row r="299" spans="1:14" s="433" customFormat="1" ht="5.0999999999999996" customHeight="1" x14ac:dyDescent="0.25">
      <c r="A299" s="431"/>
      <c r="B299" s="357"/>
      <c r="C299" s="437"/>
      <c r="D299" s="361"/>
      <c r="E299" s="340"/>
      <c r="F299" s="340"/>
      <c r="G299" s="361"/>
      <c r="H299" s="340"/>
      <c r="I299" s="361"/>
      <c r="J299" s="340"/>
      <c r="K299" s="361"/>
      <c r="L299" s="438"/>
      <c r="M299" s="432"/>
      <c r="N299" s="330"/>
    </row>
    <row r="300" spans="1:14" s="433" customFormat="1" ht="5.0999999999999996" customHeight="1" x14ac:dyDescent="0.25">
      <c r="A300" s="431"/>
      <c r="B300" s="357"/>
      <c r="C300" s="437"/>
      <c r="D300" s="361"/>
      <c r="E300" s="340"/>
      <c r="F300" s="340"/>
      <c r="G300" s="361"/>
      <c r="H300" s="340"/>
      <c r="I300" s="361"/>
      <c r="J300" s="340"/>
      <c r="K300" s="361"/>
      <c r="L300" s="438"/>
      <c r="M300" s="432"/>
      <c r="N300" s="330"/>
    </row>
    <row r="301" spans="1:14" s="332" customFormat="1" ht="15" customHeight="1" x14ac:dyDescent="0.25">
      <c r="A301" s="330"/>
      <c r="B301" s="333"/>
      <c r="C301" s="1040"/>
      <c r="D301" s="1041"/>
      <c r="E301" s="1041"/>
      <c r="F301" s="1041"/>
      <c r="G301" s="1041"/>
      <c r="H301" s="1041"/>
      <c r="I301" s="1041"/>
      <c r="J301" s="1041"/>
      <c r="K301" s="1041"/>
      <c r="L301" s="1042"/>
      <c r="M301" s="334"/>
      <c r="N301" s="330"/>
    </row>
    <row r="302" spans="1:14" s="433" customFormat="1" ht="5.0999999999999996" customHeight="1" x14ac:dyDescent="0.25">
      <c r="A302" s="431"/>
      <c r="B302" s="357"/>
      <c r="C302" s="437"/>
      <c r="D302" s="361"/>
      <c r="E302" s="340"/>
      <c r="F302" s="340"/>
      <c r="G302" s="361"/>
      <c r="H302" s="340"/>
      <c r="I302" s="361"/>
      <c r="J302" s="340"/>
      <c r="K302" s="361"/>
      <c r="L302" s="438"/>
      <c r="M302" s="432"/>
      <c r="N302" s="330"/>
    </row>
    <row r="303" spans="1:14" s="332" customFormat="1" ht="15" customHeight="1" x14ac:dyDescent="0.25">
      <c r="A303" s="330"/>
      <c r="B303" s="333"/>
      <c r="C303" s="1049"/>
      <c r="D303" s="1050"/>
      <c r="E303" s="1050"/>
      <c r="F303" s="1050"/>
      <c r="G303" s="1050"/>
      <c r="H303" s="1050"/>
      <c r="I303" s="1050"/>
      <c r="J303" s="1050"/>
      <c r="K303" s="1050"/>
      <c r="L303" s="1051"/>
      <c r="M303" s="334"/>
      <c r="N303" s="330"/>
    </row>
    <row r="304" spans="1:14" s="332" customFormat="1" ht="15" customHeight="1" thickBot="1" x14ac:dyDescent="0.3">
      <c r="A304" s="330"/>
      <c r="B304" s="440"/>
      <c r="C304" s="471"/>
      <c r="D304" s="471"/>
      <c r="E304" s="471"/>
      <c r="F304" s="471"/>
      <c r="G304" s="471"/>
      <c r="H304" s="471"/>
      <c r="I304" s="471"/>
      <c r="J304" s="471"/>
      <c r="K304" s="471"/>
      <c r="L304" s="471"/>
      <c r="M304" s="441"/>
      <c r="N304" s="330"/>
    </row>
    <row r="305" spans="1:14" s="331" customFormat="1" ht="15" customHeight="1" thickBot="1" x14ac:dyDescent="0.3">
      <c r="A305" s="330"/>
      <c r="B305" s="442"/>
      <c r="C305" s="439"/>
      <c r="D305" s="439"/>
      <c r="E305" s="439"/>
      <c r="F305" s="439"/>
      <c r="G305" s="439"/>
      <c r="H305" s="439"/>
      <c r="I305" s="439"/>
      <c r="J305" s="439"/>
      <c r="K305" s="439"/>
      <c r="L305" s="439"/>
      <c r="M305" s="442"/>
      <c r="N305" s="330"/>
    </row>
    <row r="306" spans="1:14" s="349" customFormat="1" ht="4.5" customHeight="1" x14ac:dyDescent="0.25">
      <c r="A306" s="348"/>
      <c r="B306" s="395"/>
      <c r="C306" s="443"/>
      <c r="D306" s="443"/>
      <c r="E306" s="444"/>
      <c r="F306" s="445"/>
      <c r="G306" s="446"/>
      <c r="H306" s="447"/>
      <c r="I306" s="448"/>
      <c r="J306" s="447"/>
      <c r="K306" s="448"/>
      <c r="L306" s="447"/>
      <c r="M306" s="402"/>
      <c r="N306" s="348"/>
    </row>
    <row r="307" spans="1:14" s="349" customFormat="1" ht="4.5" customHeight="1" x14ac:dyDescent="0.25">
      <c r="A307" s="348"/>
      <c r="B307" s="344"/>
      <c r="C307" s="449"/>
      <c r="D307" s="449"/>
      <c r="E307" s="450"/>
      <c r="F307" s="451"/>
      <c r="G307" s="452"/>
      <c r="H307" s="453"/>
      <c r="I307" s="454"/>
      <c r="J307" s="453"/>
      <c r="K307" s="454"/>
      <c r="L307" s="453"/>
      <c r="M307" s="347"/>
      <c r="N307" s="348"/>
    </row>
    <row r="308" spans="1:14" s="332" customFormat="1" ht="20.100000000000001" customHeight="1" x14ac:dyDescent="0.25">
      <c r="A308" s="330"/>
      <c r="B308" s="357"/>
      <c r="C308" s="1039" t="s">
        <v>277</v>
      </c>
      <c r="D308" s="1039"/>
      <c r="E308" s="1039"/>
      <c r="F308" s="1039"/>
      <c r="G308" s="1039"/>
      <c r="H308" s="1039"/>
      <c r="I308" s="1039"/>
      <c r="J308" s="1039"/>
      <c r="K308" s="1039"/>
      <c r="L308" s="1039"/>
      <c r="M308" s="362"/>
      <c r="N308" s="330"/>
    </row>
    <row r="309" spans="1:14" s="433" customFormat="1" ht="5.0999999999999996" customHeight="1" x14ac:dyDescent="0.25">
      <c r="A309" s="431"/>
      <c r="B309" s="357"/>
      <c r="C309" s="346"/>
      <c r="D309" s="361"/>
      <c r="E309" s="340"/>
      <c r="F309" s="340"/>
      <c r="G309" s="361"/>
      <c r="H309" s="340"/>
      <c r="I309" s="361"/>
      <c r="J309" s="340"/>
      <c r="K309" s="361"/>
      <c r="L309" s="346"/>
      <c r="M309" s="432"/>
      <c r="N309" s="330"/>
    </row>
    <row r="310" spans="1:14" s="332" customFormat="1" ht="15" customHeight="1" x14ac:dyDescent="0.25">
      <c r="A310" s="330"/>
      <c r="B310" s="333"/>
      <c r="C310" s="434"/>
      <c r="D310" s="435"/>
      <c r="E310" s="435"/>
      <c r="F310" s="435"/>
      <c r="G310" s="435"/>
      <c r="H310" s="435"/>
      <c r="I310" s="435"/>
      <c r="J310" s="435"/>
      <c r="K310" s="435"/>
      <c r="L310" s="436"/>
      <c r="M310" s="334"/>
      <c r="N310" s="330"/>
    </row>
    <row r="311" spans="1:14" s="433" customFormat="1" ht="5.0999999999999996" customHeight="1" x14ac:dyDescent="0.25">
      <c r="A311" s="431"/>
      <c r="B311" s="357"/>
      <c r="C311" s="437"/>
      <c r="D311" s="361"/>
      <c r="E311" s="340"/>
      <c r="F311" s="340"/>
      <c r="G311" s="361"/>
      <c r="H311" s="340"/>
      <c r="I311" s="361"/>
      <c r="J311" s="340"/>
      <c r="K311" s="361"/>
      <c r="L311" s="438"/>
      <c r="M311" s="432"/>
      <c r="N311" s="330"/>
    </row>
    <row r="312" spans="1:14" s="332" customFormat="1" ht="15" customHeight="1" x14ac:dyDescent="0.25">
      <c r="A312" s="330"/>
      <c r="B312" s="333"/>
      <c r="C312" s="1040"/>
      <c r="D312" s="1041"/>
      <c r="E312" s="1041"/>
      <c r="F312" s="1041"/>
      <c r="G312" s="1041"/>
      <c r="H312" s="1041"/>
      <c r="I312" s="1041"/>
      <c r="J312" s="1041"/>
      <c r="K312" s="1041"/>
      <c r="L312" s="1042"/>
      <c r="M312" s="334"/>
      <c r="N312" s="330"/>
    </row>
    <row r="313" spans="1:14" s="433" customFormat="1" ht="5.0999999999999996" customHeight="1" x14ac:dyDescent="0.25">
      <c r="A313" s="431"/>
      <c r="B313" s="357"/>
      <c r="C313" s="437"/>
      <c r="D313" s="361"/>
      <c r="E313" s="340"/>
      <c r="F313" s="340"/>
      <c r="G313" s="361"/>
      <c r="H313" s="340"/>
      <c r="I313" s="361"/>
      <c r="J313" s="340"/>
      <c r="K313" s="361"/>
      <c r="L313" s="438"/>
      <c r="M313" s="432"/>
      <c r="N313" s="330"/>
    </row>
    <row r="314" spans="1:14" s="332" customFormat="1" ht="15" customHeight="1" x14ac:dyDescent="0.25">
      <c r="A314" s="330"/>
      <c r="B314" s="333"/>
      <c r="C314" s="1040"/>
      <c r="D314" s="1041"/>
      <c r="E314" s="1041"/>
      <c r="F314" s="1041"/>
      <c r="G314" s="1041"/>
      <c r="H314" s="1041"/>
      <c r="I314" s="1041"/>
      <c r="J314" s="1041"/>
      <c r="K314" s="1041"/>
      <c r="L314" s="1042"/>
      <c r="M314" s="334"/>
      <c r="N314" s="330"/>
    </row>
    <row r="315" spans="1:14" s="433" customFormat="1" ht="5.0999999999999996" customHeight="1" x14ac:dyDescent="0.25">
      <c r="A315" s="431"/>
      <c r="B315" s="357"/>
      <c r="C315" s="437"/>
      <c r="D315" s="361"/>
      <c r="E315" s="340"/>
      <c r="F315" s="340"/>
      <c r="G315" s="361"/>
      <c r="H315" s="340"/>
      <c r="I315" s="361"/>
      <c r="J315" s="340"/>
      <c r="K315" s="361"/>
      <c r="L315" s="438"/>
      <c r="M315" s="432"/>
      <c r="N315" s="330"/>
    </row>
    <row r="316" spans="1:14" s="332" customFormat="1" ht="15" customHeight="1" x14ac:dyDescent="0.25">
      <c r="A316" s="330"/>
      <c r="B316" s="333"/>
      <c r="C316" s="1040"/>
      <c r="D316" s="1041"/>
      <c r="E316" s="1041"/>
      <c r="F316" s="1041"/>
      <c r="G316" s="1041"/>
      <c r="H316" s="1041"/>
      <c r="I316" s="1041"/>
      <c r="J316" s="1041"/>
      <c r="K316" s="1041"/>
      <c r="L316" s="1042"/>
      <c r="M316" s="334"/>
      <c r="N316" s="330"/>
    </row>
    <row r="317" spans="1:14" s="433" customFormat="1" ht="5.0999999999999996" customHeight="1" x14ac:dyDescent="0.25">
      <c r="A317" s="431"/>
      <c r="B317" s="357"/>
      <c r="C317" s="437"/>
      <c r="D317" s="361"/>
      <c r="E317" s="340"/>
      <c r="F317" s="340"/>
      <c r="G317" s="361"/>
      <c r="H317" s="340"/>
      <c r="I317" s="361"/>
      <c r="J317" s="340"/>
      <c r="K317" s="361"/>
      <c r="L317" s="438"/>
      <c r="M317" s="432"/>
      <c r="N317" s="330"/>
    </row>
    <row r="318" spans="1:14" s="332" customFormat="1" ht="15" customHeight="1" x14ac:dyDescent="0.25">
      <c r="A318" s="330"/>
      <c r="B318" s="333"/>
      <c r="C318" s="1040"/>
      <c r="D318" s="1041"/>
      <c r="E318" s="1041"/>
      <c r="F318" s="1041"/>
      <c r="G318" s="1041"/>
      <c r="H318" s="1041"/>
      <c r="I318" s="1041"/>
      <c r="J318" s="1041"/>
      <c r="K318" s="1041"/>
      <c r="L318" s="1042"/>
      <c r="M318" s="334"/>
      <c r="N318" s="330"/>
    </row>
    <row r="319" spans="1:14" s="433" customFormat="1" ht="5.0999999999999996" customHeight="1" x14ac:dyDescent="0.25">
      <c r="A319" s="431"/>
      <c r="B319" s="357"/>
      <c r="C319" s="437"/>
      <c r="D319" s="361"/>
      <c r="E319" s="340"/>
      <c r="F319" s="340"/>
      <c r="G319" s="361"/>
      <c r="H319" s="340"/>
      <c r="I319" s="361"/>
      <c r="J319" s="340"/>
      <c r="K319" s="361"/>
      <c r="L319" s="438"/>
      <c r="M319" s="432"/>
      <c r="N319" s="330"/>
    </row>
    <row r="320" spans="1:14" s="332" customFormat="1" ht="15" customHeight="1" x14ac:dyDescent="0.25">
      <c r="A320" s="330"/>
      <c r="B320" s="333"/>
      <c r="C320" s="1040"/>
      <c r="D320" s="1041"/>
      <c r="E320" s="1041"/>
      <c r="F320" s="1041"/>
      <c r="G320" s="1041"/>
      <c r="H320" s="1041"/>
      <c r="I320" s="1041"/>
      <c r="J320" s="1041"/>
      <c r="K320" s="1041"/>
      <c r="L320" s="1042"/>
      <c r="M320" s="334"/>
      <c r="N320" s="330"/>
    </row>
    <row r="321" spans="1:14" s="433" customFormat="1" ht="5.0999999999999996" customHeight="1" x14ac:dyDescent="0.25">
      <c r="A321" s="431"/>
      <c r="B321" s="357"/>
      <c r="C321" s="437"/>
      <c r="D321" s="361"/>
      <c r="E321" s="340"/>
      <c r="F321" s="340"/>
      <c r="G321" s="361"/>
      <c r="H321" s="340"/>
      <c r="I321" s="361"/>
      <c r="J321" s="340"/>
      <c r="K321" s="361"/>
      <c r="L321" s="438"/>
      <c r="M321" s="432"/>
      <c r="N321" s="330"/>
    </row>
    <row r="322" spans="1:14" s="332" customFormat="1" ht="15" customHeight="1" x14ac:dyDescent="0.25">
      <c r="A322" s="330"/>
      <c r="B322" s="333"/>
      <c r="C322" s="1040"/>
      <c r="D322" s="1041"/>
      <c r="E322" s="1041"/>
      <c r="F322" s="1041"/>
      <c r="G322" s="1041"/>
      <c r="H322" s="1041"/>
      <c r="I322" s="1041"/>
      <c r="J322" s="1041"/>
      <c r="K322" s="1041"/>
      <c r="L322" s="1042"/>
      <c r="M322" s="334"/>
      <c r="N322" s="330"/>
    </row>
    <row r="323" spans="1:14" s="433" customFormat="1" ht="5.0999999999999996" customHeight="1" x14ac:dyDescent="0.25">
      <c r="A323" s="431"/>
      <c r="B323" s="357"/>
      <c r="C323" s="437"/>
      <c r="D323" s="361"/>
      <c r="E323" s="340"/>
      <c r="F323" s="340"/>
      <c r="G323" s="361"/>
      <c r="H323" s="340"/>
      <c r="I323" s="361"/>
      <c r="J323" s="340"/>
      <c r="K323" s="361"/>
      <c r="L323" s="438"/>
      <c r="M323" s="432"/>
      <c r="N323" s="330"/>
    </row>
    <row r="324" spans="1:14" s="332" customFormat="1" ht="15" customHeight="1" x14ac:dyDescent="0.25">
      <c r="A324" s="330"/>
      <c r="B324" s="333"/>
      <c r="C324" s="1040"/>
      <c r="D324" s="1041"/>
      <c r="E324" s="1041"/>
      <c r="F324" s="1041"/>
      <c r="G324" s="1041"/>
      <c r="H324" s="1041"/>
      <c r="I324" s="1041"/>
      <c r="J324" s="1041"/>
      <c r="K324" s="1041"/>
      <c r="L324" s="1042"/>
      <c r="M324" s="334"/>
      <c r="N324" s="330"/>
    </row>
    <row r="325" spans="1:14" s="433" customFormat="1" ht="5.0999999999999996" customHeight="1" x14ac:dyDescent="0.25">
      <c r="A325" s="431"/>
      <c r="B325" s="357"/>
      <c r="C325" s="437"/>
      <c r="D325" s="361"/>
      <c r="E325" s="340"/>
      <c r="F325" s="340"/>
      <c r="G325" s="361"/>
      <c r="H325" s="340"/>
      <c r="I325" s="361"/>
      <c r="J325" s="340"/>
      <c r="K325" s="361"/>
      <c r="L325" s="438"/>
      <c r="M325" s="432"/>
      <c r="N325" s="330"/>
    </row>
    <row r="326" spans="1:14" s="332" customFormat="1" ht="15" customHeight="1" x14ac:dyDescent="0.25">
      <c r="A326" s="330"/>
      <c r="B326" s="333"/>
      <c r="C326" s="1040"/>
      <c r="D326" s="1041"/>
      <c r="E326" s="1041"/>
      <c r="F326" s="1041"/>
      <c r="G326" s="1041"/>
      <c r="H326" s="1041"/>
      <c r="I326" s="1041"/>
      <c r="J326" s="1041"/>
      <c r="K326" s="1041"/>
      <c r="L326" s="1042"/>
      <c r="M326" s="334"/>
      <c r="N326" s="330"/>
    </row>
    <row r="327" spans="1:14" s="433" customFormat="1" ht="5.0999999999999996" customHeight="1" x14ac:dyDescent="0.25">
      <c r="A327" s="431"/>
      <c r="B327" s="357"/>
      <c r="C327" s="437"/>
      <c r="D327" s="361"/>
      <c r="E327" s="340"/>
      <c r="F327" s="340"/>
      <c r="G327" s="361"/>
      <c r="H327" s="340"/>
      <c r="I327" s="361"/>
      <c r="J327" s="340"/>
      <c r="K327" s="361"/>
      <c r="L327" s="438"/>
      <c r="M327" s="432"/>
      <c r="N327" s="330"/>
    </row>
    <row r="328" spans="1:14" s="332" customFormat="1" ht="15" customHeight="1" x14ac:dyDescent="0.25">
      <c r="A328" s="330"/>
      <c r="B328" s="333"/>
      <c r="C328" s="1040"/>
      <c r="D328" s="1041"/>
      <c r="E328" s="1041"/>
      <c r="F328" s="1041"/>
      <c r="G328" s="1041"/>
      <c r="H328" s="1041"/>
      <c r="I328" s="1041"/>
      <c r="J328" s="1041"/>
      <c r="K328" s="1041"/>
      <c r="L328" s="1042"/>
      <c r="M328" s="334"/>
      <c r="N328" s="330"/>
    </row>
    <row r="329" spans="1:14" s="433" customFormat="1" ht="5.0999999999999996" customHeight="1" x14ac:dyDescent="0.25">
      <c r="A329" s="431"/>
      <c r="B329" s="357"/>
      <c r="C329" s="437"/>
      <c r="D329" s="361"/>
      <c r="E329" s="340"/>
      <c r="F329" s="340"/>
      <c r="G329" s="361"/>
      <c r="H329" s="340"/>
      <c r="I329" s="361"/>
      <c r="J329" s="340"/>
      <c r="K329" s="361"/>
      <c r="L329" s="438"/>
      <c r="M329" s="432"/>
      <c r="N329" s="330"/>
    </row>
    <row r="330" spans="1:14" s="332" customFormat="1" ht="15" customHeight="1" x14ac:dyDescent="0.25">
      <c r="A330" s="330"/>
      <c r="B330" s="333"/>
      <c r="C330" s="1040"/>
      <c r="D330" s="1041"/>
      <c r="E330" s="1041"/>
      <c r="F330" s="1041"/>
      <c r="G330" s="1041"/>
      <c r="H330" s="1041"/>
      <c r="I330" s="1041"/>
      <c r="J330" s="1041"/>
      <c r="K330" s="1041"/>
      <c r="L330" s="1042"/>
      <c r="M330" s="334"/>
      <c r="N330" s="330"/>
    </row>
    <row r="331" spans="1:14" s="433" customFormat="1" ht="5.0999999999999996" customHeight="1" x14ac:dyDescent="0.25">
      <c r="A331" s="431"/>
      <c r="B331" s="357"/>
      <c r="C331" s="437"/>
      <c r="D331" s="361"/>
      <c r="E331" s="340"/>
      <c r="F331" s="340"/>
      <c r="G331" s="361"/>
      <c r="H331" s="340"/>
      <c r="I331" s="361"/>
      <c r="J331" s="340"/>
      <c r="K331" s="361"/>
      <c r="L331" s="438"/>
      <c r="M331" s="432"/>
      <c r="N331" s="330"/>
    </row>
    <row r="332" spans="1:14" s="332" customFormat="1" ht="15" customHeight="1" x14ac:dyDescent="0.25">
      <c r="A332" s="330"/>
      <c r="B332" s="333"/>
      <c r="C332" s="1040"/>
      <c r="D332" s="1041"/>
      <c r="E332" s="1041"/>
      <c r="F332" s="1041"/>
      <c r="G332" s="1041"/>
      <c r="H332" s="1041"/>
      <c r="I332" s="1041"/>
      <c r="J332" s="1041"/>
      <c r="K332" s="1041"/>
      <c r="L332" s="1042"/>
      <c r="M332" s="334"/>
      <c r="N332" s="330"/>
    </row>
    <row r="333" spans="1:14" s="433" customFormat="1" ht="5.0999999999999996" customHeight="1" x14ac:dyDescent="0.25">
      <c r="A333" s="431"/>
      <c r="B333" s="357"/>
      <c r="C333" s="437"/>
      <c r="D333" s="361"/>
      <c r="E333" s="340"/>
      <c r="F333" s="340"/>
      <c r="G333" s="361"/>
      <c r="H333" s="340"/>
      <c r="I333" s="361"/>
      <c r="J333" s="340"/>
      <c r="K333" s="361"/>
      <c r="L333" s="438"/>
      <c r="M333" s="432"/>
      <c r="N333" s="330"/>
    </row>
    <row r="334" spans="1:14" s="332" customFormat="1" ht="15" customHeight="1" x14ac:dyDescent="0.25">
      <c r="A334" s="330"/>
      <c r="B334" s="333"/>
      <c r="C334" s="1040"/>
      <c r="D334" s="1041"/>
      <c r="E334" s="1041"/>
      <c r="F334" s="1041"/>
      <c r="G334" s="1041"/>
      <c r="H334" s="1041"/>
      <c r="I334" s="1041"/>
      <c r="J334" s="1041"/>
      <c r="K334" s="1041"/>
      <c r="L334" s="1042"/>
      <c r="M334" s="334"/>
      <c r="N334" s="330"/>
    </row>
    <row r="335" spans="1:14" s="433" customFormat="1" ht="5.0999999999999996" customHeight="1" x14ac:dyDescent="0.25">
      <c r="A335" s="431"/>
      <c r="B335" s="357"/>
      <c r="C335" s="437"/>
      <c r="D335" s="361"/>
      <c r="E335" s="340"/>
      <c r="F335" s="340"/>
      <c r="G335" s="361"/>
      <c r="H335" s="340"/>
      <c r="I335" s="361"/>
      <c r="J335" s="340"/>
      <c r="K335" s="361"/>
      <c r="L335" s="438"/>
      <c r="M335" s="432"/>
      <c r="N335" s="330"/>
    </row>
    <row r="336" spans="1:14" s="332" customFormat="1" ht="15" customHeight="1" x14ac:dyDescent="0.25">
      <c r="A336" s="330"/>
      <c r="B336" s="333"/>
      <c r="C336" s="1040"/>
      <c r="D336" s="1041"/>
      <c r="E336" s="1041"/>
      <c r="F336" s="1041"/>
      <c r="G336" s="1041"/>
      <c r="H336" s="1041"/>
      <c r="I336" s="1041"/>
      <c r="J336" s="1041"/>
      <c r="K336" s="1041"/>
      <c r="L336" s="1042"/>
      <c r="M336" s="334"/>
      <c r="N336" s="330"/>
    </row>
    <row r="337" spans="1:14" s="433" customFormat="1" ht="5.0999999999999996" customHeight="1" x14ac:dyDescent="0.25">
      <c r="A337" s="431"/>
      <c r="B337" s="357"/>
      <c r="C337" s="437"/>
      <c r="D337" s="361"/>
      <c r="E337" s="340"/>
      <c r="F337" s="340"/>
      <c r="G337" s="361"/>
      <c r="H337" s="340"/>
      <c r="I337" s="361"/>
      <c r="J337" s="340"/>
      <c r="K337" s="361"/>
      <c r="L337" s="438"/>
      <c r="M337" s="432"/>
      <c r="N337" s="330"/>
    </row>
    <row r="338" spans="1:14" s="332" customFormat="1" ht="15" customHeight="1" x14ac:dyDescent="0.25">
      <c r="A338" s="330"/>
      <c r="B338" s="333"/>
      <c r="C338" s="1040"/>
      <c r="D338" s="1041"/>
      <c r="E338" s="1041"/>
      <c r="F338" s="1041"/>
      <c r="G338" s="1041"/>
      <c r="H338" s="1041"/>
      <c r="I338" s="1041"/>
      <c r="J338" s="1041"/>
      <c r="K338" s="1041"/>
      <c r="L338" s="1042"/>
      <c r="M338" s="334"/>
      <c r="N338" s="330"/>
    </row>
    <row r="339" spans="1:14" s="433" customFormat="1" ht="5.0999999999999996" customHeight="1" x14ac:dyDescent="0.25">
      <c r="A339" s="431"/>
      <c r="B339" s="357"/>
      <c r="C339" s="437"/>
      <c r="D339" s="361"/>
      <c r="E339" s="340"/>
      <c r="F339" s="340"/>
      <c r="G339" s="361"/>
      <c r="H339" s="340"/>
      <c r="I339" s="361"/>
      <c r="J339" s="340"/>
      <c r="K339" s="361"/>
      <c r="L339" s="438"/>
      <c r="M339" s="432"/>
      <c r="N339" s="330"/>
    </row>
    <row r="340" spans="1:14" s="332" customFormat="1" ht="15" customHeight="1" x14ac:dyDescent="0.25">
      <c r="A340" s="330"/>
      <c r="B340" s="333"/>
      <c r="C340" s="1040"/>
      <c r="D340" s="1041"/>
      <c r="E340" s="1041"/>
      <c r="F340" s="1041"/>
      <c r="G340" s="1041"/>
      <c r="H340" s="1041"/>
      <c r="I340" s="1041"/>
      <c r="J340" s="1041"/>
      <c r="K340" s="1041"/>
      <c r="L340" s="1042"/>
      <c r="M340" s="334"/>
      <c r="N340" s="330"/>
    </row>
    <row r="341" spans="1:14" s="433" customFormat="1" ht="5.0999999999999996" customHeight="1" x14ac:dyDescent="0.25">
      <c r="A341" s="431"/>
      <c r="B341" s="357"/>
      <c r="C341" s="437"/>
      <c r="D341" s="361"/>
      <c r="E341" s="340"/>
      <c r="F341" s="340"/>
      <c r="G341" s="361"/>
      <c r="H341" s="340"/>
      <c r="I341" s="361"/>
      <c r="J341" s="340"/>
      <c r="K341" s="361"/>
      <c r="L341" s="438"/>
      <c r="M341" s="432"/>
      <c r="N341" s="330"/>
    </row>
    <row r="342" spans="1:14" s="332" customFormat="1" ht="15" customHeight="1" x14ac:dyDescent="0.25">
      <c r="A342" s="330"/>
      <c r="B342" s="333"/>
      <c r="C342" s="1040"/>
      <c r="D342" s="1041"/>
      <c r="E342" s="1041"/>
      <c r="F342" s="1041"/>
      <c r="G342" s="1041"/>
      <c r="H342" s="1041"/>
      <c r="I342" s="1041"/>
      <c r="J342" s="1041"/>
      <c r="K342" s="1041"/>
      <c r="L342" s="1042"/>
      <c r="M342" s="334"/>
      <c r="N342" s="330"/>
    </row>
    <row r="343" spans="1:14" s="433" customFormat="1" ht="5.0999999999999996" customHeight="1" x14ac:dyDescent="0.25">
      <c r="A343" s="431"/>
      <c r="B343" s="357"/>
      <c r="C343" s="437"/>
      <c r="D343" s="361"/>
      <c r="E343" s="340"/>
      <c r="F343" s="340"/>
      <c r="G343" s="361"/>
      <c r="H343" s="340"/>
      <c r="I343" s="361"/>
      <c r="J343" s="340"/>
      <c r="K343" s="361"/>
      <c r="L343" s="438"/>
      <c r="M343" s="432"/>
      <c r="N343" s="330"/>
    </row>
    <row r="344" spans="1:14" s="332" customFormat="1" ht="15" customHeight="1" x14ac:dyDescent="0.25">
      <c r="A344" s="330"/>
      <c r="B344" s="333"/>
      <c r="C344" s="1040"/>
      <c r="D344" s="1041"/>
      <c r="E344" s="1041"/>
      <c r="F344" s="1041"/>
      <c r="G344" s="1041"/>
      <c r="H344" s="1041"/>
      <c r="I344" s="1041"/>
      <c r="J344" s="1041"/>
      <c r="K344" s="1041"/>
      <c r="L344" s="1042"/>
      <c r="M344" s="334"/>
      <c r="N344" s="330"/>
    </row>
    <row r="345" spans="1:14" s="433" customFormat="1" ht="5.0999999999999996" customHeight="1" x14ac:dyDescent="0.25">
      <c r="A345" s="431"/>
      <c r="B345" s="357"/>
      <c r="C345" s="437"/>
      <c r="D345" s="361"/>
      <c r="E345" s="340"/>
      <c r="F345" s="340"/>
      <c r="G345" s="361"/>
      <c r="H345" s="340"/>
      <c r="I345" s="361"/>
      <c r="J345" s="340"/>
      <c r="K345" s="361"/>
      <c r="L345" s="438"/>
      <c r="M345" s="432"/>
      <c r="N345" s="330"/>
    </row>
    <row r="346" spans="1:14" s="332" customFormat="1" ht="15" customHeight="1" x14ac:dyDescent="0.25">
      <c r="A346" s="330"/>
      <c r="B346" s="333"/>
      <c r="C346" s="1040"/>
      <c r="D346" s="1041"/>
      <c r="E346" s="1041"/>
      <c r="F346" s="1041"/>
      <c r="G346" s="1041"/>
      <c r="H346" s="1041"/>
      <c r="I346" s="1041"/>
      <c r="J346" s="1041"/>
      <c r="K346" s="1041"/>
      <c r="L346" s="1042"/>
      <c r="M346" s="334"/>
      <c r="N346" s="330"/>
    </row>
    <row r="347" spans="1:14" s="433" customFormat="1" ht="5.0999999999999996" customHeight="1" x14ac:dyDescent="0.25">
      <c r="A347" s="431"/>
      <c r="B347" s="357"/>
      <c r="C347" s="437"/>
      <c r="D347" s="361"/>
      <c r="E347" s="340"/>
      <c r="F347" s="340"/>
      <c r="G347" s="361"/>
      <c r="H347" s="340"/>
      <c r="I347" s="361"/>
      <c r="J347" s="340"/>
      <c r="K347" s="361"/>
      <c r="L347" s="438"/>
      <c r="M347" s="432"/>
      <c r="N347" s="330"/>
    </row>
    <row r="348" spans="1:14" s="332" customFormat="1" ht="15" customHeight="1" x14ac:dyDescent="0.25">
      <c r="A348" s="330"/>
      <c r="B348" s="333"/>
      <c r="C348" s="1040"/>
      <c r="D348" s="1041"/>
      <c r="E348" s="1041"/>
      <c r="F348" s="1041"/>
      <c r="G348" s="1041"/>
      <c r="H348" s="1041"/>
      <c r="I348" s="1041"/>
      <c r="J348" s="1041"/>
      <c r="K348" s="1041"/>
      <c r="L348" s="1042"/>
      <c r="M348" s="334"/>
      <c r="N348" s="330"/>
    </row>
    <row r="349" spans="1:14" s="433" customFormat="1" ht="5.0999999999999996" customHeight="1" x14ac:dyDescent="0.25">
      <c r="A349" s="431"/>
      <c r="B349" s="357"/>
      <c r="C349" s="437"/>
      <c r="D349" s="361"/>
      <c r="E349" s="340"/>
      <c r="F349" s="340"/>
      <c r="G349" s="361"/>
      <c r="H349" s="340"/>
      <c r="I349" s="361"/>
      <c r="J349" s="340"/>
      <c r="K349" s="361"/>
      <c r="L349" s="438"/>
      <c r="M349" s="432"/>
      <c r="N349" s="330"/>
    </row>
    <row r="350" spans="1:14" s="332" customFormat="1" ht="15" customHeight="1" x14ac:dyDescent="0.25">
      <c r="A350" s="330"/>
      <c r="B350" s="333"/>
      <c r="C350" s="1040"/>
      <c r="D350" s="1041"/>
      <c r="E350" s="1041"/>
      <c r="F350" s="1041"/>
      <c r="G350" s="1041"/>
      <c r="H350" s="1041"/>
      <c r="I350" s="1041"/>
      <c r="J350" s="1041"/>
      <c r="K350" s="1041"/>
      <c r="L350" s="1042"/>
      <c r="M350" s="334"/>
      <c r="N350" s="330"/>
    </row>
    <row r="351" spans="1:14" s="433" customFormat="1" ht="5.0999999999999996" customHeight="1" x14ac:dyDescent="0.25">
      <c r="A351" s="431"/>
      <c r="B351" s="357"/>
      <c r="C351" s="437"/>
      <c r="D351" s="361"/>
      <c r="E351" s="340"/>
      <c r="F351" s="340"/>
      <c r="G351" s="361"/>
      <c r="H351" s="340"/>
      <c r="I351" s="361"/>
      <c r="J351" s="340"/>
      <c r="K351" s="361"/>
      <c r="L351" s="438"/>
      <c r="M351" s="432"/>
      <c r="N351" s="330"/>
    </row>
    <row r="352" spans="1:14" s="433" customFormat="1" ht="15" customHeight="1" x14ac:dyDescent="0.25">
      <c r="A352" s="431"/>
      <c r="B352" s="357"/>
      <c r="C352" s="437"/>
      <c r="D352" s="361"/>
      <c r="E352" s="340"/>
      <c r="F352" s="340"/>
      <c r="G352" s="361"/>
      <c r="H352" s="340"/>
      <c r="I352" s="361"/>
      <c r="J352" s="340"/>
      <c r="K352" s="361"/>
      <c r="L352" s="438"/>
      <c r="M352" s="432"/>
      <c r="N352" s="330"/>
    </row>
    <row r="353" spans="1:15" s="332" customFormat="1" ht="15" customHeight="1" x14ac:dyDescent="0.25">
      <c r="A353" s="330"/>
      <c r="B353" s="333"/>
      <c r="C353" s="1049"/>
      <c r="D353" s="1050"/>
      <c r="E353" s="1050"/>
      <c r="F353" s="1050"/>
      <c r="G353" s="1050"/>
      <c r="H353" s="1050"/>
      <c r="I353" s="1050"/>
      <c r="J353" s="1050"/>
      <c r="K353" s="1050"/>
      <c r="L353" s="1051"/>
      <c r="M353" s="334"/>
      <c r="N353" s="330"/>
    </row>
    <row r="354" spans="1:15" s="433" customFormat="1" ht="5.0999999999999996" customHeight="1" x14ac:dyDescent="0.25">
      <c r="A354" s="431"/>
      <c r="B354" s="357"/>
      <c r="C354" s="346"/>
      <c r="D354" s="361"/>
      <c r="E354" s="340"/>
      <c r="F354" s="340"/>
      <c r="G354" s="361"/>
      <c r="H354" s="340"/>
      <c r="I354" s="361"/>
      <c r="J354" s="340"/>
      <c r="K354" s="361"/>
      <c r="L354" s="346"/>
      <c r="M354" s="432"/>
      <c r="N354" s="330"/>
    </row>
    <row r="355" spans="1:15" s="332" customFormat="1" ht="15" customHeight="1" thickBot="1" x14ac:dyDescent="0.3">
      <c r="A355" s="330"/>
      <c r="B355" s="440"/>
      <c r="C355" s="1056"/>
      <c r="D355" s="1056"/>
      <c r="E355" s="1056"/>
      <c r="F355" s="1056"/>
      <c r="G355" s="1056"/>
      <c r="H355" s="1056"/>
      <c r="I355" s="1056"/>
      <c r="J355" s="1056"/>
      <c r="K355" s="1056"/>
      <c r="L355" s="1056"/>
      <c r="M355" s="441"/>
      <c r="N355" s="330"/>
    </row>
    <row r="356" spans="1:15" s="332" customFormat="1" ht="15" customHeight="1" thickBot="1" x14ac:dyDescent="0.3">
      <c r="A356" s="330"/>
      <c r="B356" s="442"/>
      <c r="C356" s="439"/>
      <c r="D356" s="439"/>
      <c r="E356" s="439"/>
      <c r="F356" s="439"/>
      <c r="G356" s="439"/>
      <c r="H356" s="439"/>
      <c r="I356" s="439"/>
      <c r="J356" s="439"/>
      <c r="K356" s="439"/>
      <c r="L356" s="439"/>
      <c r="M356" s="442"/>
      <c r="N356" s="330"/>
    </row>
    <row r="357" spans="1:15" s="332" customFormat="1" ht="5.0999999999999996" customHeight="1" x14ac:dyDescent="0.25">
      <c r="A357" s="326"/>
      <c r="B357" s="327"/>
      <c r="C357" s="328"/>
      <c r="D357" s="328"/>
      <c r="E357" s="328"/>
      <c r="F357" s="328"/>
      <c r="G357" s="328"/>
      <c r="H357" s="328"/>
      <c r="I357" s="328"/>
      <c r="J357" s="328"/>
      <c r="K357" s="328"/>
      <c r="L357" s="328"/>
      <c r="M357" s="329"/>
      <c r="N357" s="330"/>
      <c r="O357" s="331"/>
    </row>
    <row r="358" spans="1:15" s="332" customFormat="1" ht="5.0999999999999996" customHeight="1" x14ac:dyDescent="0.25">
      <c r="A358" s="326"/>
      <c r="B358" s="333"/>
      <c r="C358" s="249"/>
      <c r="D358" s="249"/>
      <c r="E358" s="249"/>
      <c r="F358" s="249"/>
      <c r="G358" s="249"/>
      <c r="H358" s="249"/>
      <c r="I358" s="249"/>
      <c r="J358" s="249"/>
      <c r="K358" s="249"/>
      <c r="L358" s="249"/>
      <c r="M358" s="334"/>
      <c r="N358" s="330"/>
      <c r="O358" s="331"/>
    </row>
    <row r="359" spans="1:15" s="332" customFormat="1" ht="15" customHeight="1" x14ac:dyDescent="0.25">
      <c r="A359" s="326"/>
      <c r="B359" s="333"/>
      <c r="C359" s="335" t="s">
        <v>163</v>
      </c>
      <c r="D359" s="336"/>
      <c r="E359" s="1021"/>
      <c r="F359" s="1021"/>
      <c r="G359" s="330"/>
      <c r="H359" s="330"/>
      <c r="I359" s="330"/>
      <c r="J359" s="330"/>
      <c r="K359" s="330"/>
      <c r="L359" s="330"/>
      <c r="M359" s="337"/>
      <c r="N359" s="330"/>
    </row>
    <row r="360" spans="1:15" s="332" customFormat="1" ht="15" customHeight="1" x14ac:dyDescent="0.25">
      <c r="A360" s="326"/>
      <c r="B360" s="333"/>
      <c r="C360" s="249"/>
      <c r="D360" s="249"/>
      <c r="E360" s="249"/>
      <c r="F360" s="249"/>
      <c r="G360" s="249"/>
      <c r="H360" s="249"/>
      <c r="I360" s="249"/>
      <c r="J360" s="249"/>
      <c r="K360" s="249"/>
      <c r="L360" s="249"/>
      <c r="M360" s="334"/>
      <c r="N360" s="330"/>
      <c r="O360" s="331"/>
    </row>
    <row r="361" spans="1:15" s="332" customFormat="1" ht="15" customHeight="1" x14ac:dyDescent="0.25">
      <c r="A361" s="326"/>
      <c r="B361" s="333"/>
      <c r="C361" s="338"/>
      <c r="D361" s="338" t="s">
        <v>133</v>
      </c>
      <c r="E361" s="1034" t="s">
        <v>125</v>
      </c>
      <c r="F361" s="1034"/>
      <c r="G361" s="339"/>
      <c r="H361" s="340"/>
      <c r="I361" s="340"/>
      <c r="J361" s="340"/>
      <c r="K361" s="340"/>
      <c r="L361" s="340"/>
      <c r="M361" s="337"/>
      <c r="N361" s="330"/>
    </row>
    <row r="362" spans="1:15" s="332" customFormat="1" ht="15" customHeight="1" x14ac:dyDescent="0.25">
      <c r="A362" s="326"/>
      <c r="B362" s="333"/>
      <c r="C362" s="341"/>
      <c r="D362" s="341"/>
      <c r="E362" s="342"/>
      <c r="F362" s="341"/>
      <c r="G362" s="339"/>
      <c r="H362" s="340"/>
      <c r="I362" s="340"/>
      <c r="J362" s="340"/>
      <c r="K362" s="340"/>
      <c r="L362" s="340"/>
      <c r="M362" s="337"/>
      <c r="N362" s="330"/>
    </row>
    <row r="363" spans="1:15" s="349" customFormat="1" ht="15" customHeight="1" x14ac:dyDescent="0.25">
      <c r="A363" s="343"/>
      <c r="B363" s="344"/>
      <c r="C363" s="341"/>
      <c r="D363" s="338" t="s">
        <v>134</v>
      </c>
      <c r="E363" s="345"/>
      <c r="F363" s="341" t="s">
        <v>127</v>
      </c>
      <c r="G363" s="345"/>
      <c r="H363" s="346" t="s">
        <v>181</v>
      </c>
      <c r="I363" s="1026"/>
      <c r="J363" s="1026"/>
      <c r="K363" s="1026"/>
      <c r="L363" s="1026"/>
      <c r="M363" s="347"/>
      <c r="N363" s="348"/>
    </row>
    <row r="364" spans="1:15" s="349" customFormat="1" ht="5.0999999999999996" customHeight="1" x14ac:dyDescent="0.25">
      <c r="A364" s="343"/>
      <c r="B364" s="344"/>
      <c r="C364" s="350"/>
      <c r="D364" s="351"/>
      <c r="E364" s="352"/>
      <c r="F364" s="341"/>
      <c r="G364" s="342"/>
      <c r="H364" s="346"/>
      <c r="I364" s="342"/>
      <c r="J364" s="346"/>
      <c r="K364" s="353"/>
      <c r="L364" s="340"/>
      <c r="M364" s="347"/>
      <c r="N364" s="348"/>
    </row>
    <row r="365" spans="1:15" s="349" customFormat="1" ht="15" customHeight="1" x14ac:dyDescent="0.25">
      <c r="A365" s="343"/>
      <c r="B365" s="344"/>
      <c r="C365" s="354"/>
      <c r="D365" s="354"/>
      <c r="E365" s="345"/>
      <c r="F365" s="341" t="s">
        <v>210</v>
      </c>
      <c r="G365" s="355"/>
      <c r="H365" s="1035"/>
      <c r="I365" s="1036"/>
      <c r="J365" s="1036"/>
      <c r="K365" s="1036"/>
      <c r="L365" s="1036"/>
      <c r="M365" s="356"/>
      <c r="N365" s="348"/>
    </row>
    <row r="366" spans="1:15" s="332" customFormat="1" ht="4.5" customHeight="1" x14ac:dyDescent="0.25">
      <c r="A366" s="326"/>
      <c r="B366" s="357"/>
      <c r="C366" s="358"/>
      <c r="D366" s="359"/>
      <c r="E366" s="360"/>
      <c r="F366" s="361"/>
      <c r="G366" s="360"/>
      <c r="H366" s="361"/>
      <c r="I366" s="360"/>
      <c r="J366" s="361"/>
      <c r="K366" s="360"/>
      <c r="L366" s="346"/>
      <c r="M366" s="362"/>
      <c r="N366" s="330"/>
    </row>
    <row r="367" spans="1:15" s="332" customFormat="1" ht="15" customHeight="1" x14ac:dyDescent="0.25">
      <c r="A367" s="326"/>
      <c r="B367" s="357"/>
      <c r="C367" s="350"/>
      <c r="D367" s="363"/>
      <c r="E367" s="376" t="s">
        <v>183</v>
      </c>
      <c r="F367" s="364"/>
      <c r="G367" s="364"/>
      <c r="H367" s="1022"/>
      <c r="I367" s="1022"/>
      <c r="J367" s="1022"/>
      <c r="K367" s="1022"/>
      <c r="L367" s="1022"/>
      <c r="M367" s="362"/>
      <c r="N367" s="330"/>
    </row>
    <row r="368" spans="1:15" s="332" customFormat="1" ht="5.0999999999999996" customHeight="1" x14ac:dyDescent="0.25">
      <c r="A368" s="326"/>
      <c r="B368" s="357"/>
      <c r="C368" s="358"/>
      <c r="D368" s="359"/>
      <c r="E368" s="360"/>
      <c r="F368" s="361"/>
      <c r="G368" s="360"/>
      <c r="H368" s="361"/>
      <c r="I368" s="360"/>
      <c r="J368" s="361"/>
      <c r="K368" s="360"/>
      <c r="L368" s="346"/>
      <c r="M368" s="362"/>
      <c r="N368" s="330"/>
    </row>
    <row r="369" spans="1:14" s="332" customFormat="1" ht="15" customHeight="1" x14ac:dyDescent="0.25">
      <c r="A369" s="326"/>
      <c r="B369" s="357"/>
      <c r="C369" s="365"/>
      <c r="D369" s="366"/>
      <c r="E369" s="1022"/>
      <c r="F369" s="1022"/>
      <c r="G369" s="1022"/>
      <c r="H369" s="1022"/>
      <c r="I369" s="1022"/>
      <c r="J369" s="1022"/>
      <c r="K369" s="1022"/>
      <c r="L369" s="1022"/>
      <c r="M369" s="362"/>
      <c r="N369" s="330"/>
    </row>
    <row r="370" spans="1:14" s="343" customFormat="1" ht="15" customHeight="1" x14ac:dyDescent="0.25">
      <c r="B370" s="367"/>
      <c r="C370" s="358"/>
      <c r="D370" s="358"/>
      <c r="E370" s="346"/>
      <c r="F370" s="346"/>
      <c r="G370" s="346"/>
      <c r="H370" s="346"/>
      <c r="I370" s="346"/>
      <c r="J370" s="376"/>
      <c r="K370" s="340"/>
      <c r="L370" s="340"/>
      <c r="M370" s="368"/>
      <c r="N370" s="348"/>
    </row>
    <row r="371" spans="1:14" s="349" customFormat="1" ht="15.75" customHeight="1" x14ac:dyDescent="0.25">
      <c r="A371" s="343"/>
      <c r="B371" s="344"/>
      <c r="C371" s="340"/>
      <c r="D371" s="369" t="s">
        <v>130</v>
      </c>
      <c r="E371" s="1029" t="s">
        <v>142</v>
      </c>
      <c r="F371" s="1029"/>
      <c r="G371" s="345"/>
      <c r="H371" s="346" t="s">
        <v>143</v>
      </c>
      <c r="I371" s="345"/>
      <c r="J371" s="346" t="s">
        <v>144</v>
      </c>
      <c r="K371" s="1026"/>
      <c r="L371" s="1026"/>
      <c r="M371" s="370"/>
      <c r="N371" s="348"/>
    </row>
    <row r="372" spans="1:14" s="349" customFormat="1" ht="5.0999999999999996" customHeight="1" x14ac:dyDescent="0.25">
      <c r="A372" s="343"/>
      <c r="B372" s="344"/>
      <c r="C372" s="351"/>
      <c r="D372" s="351"/>
      <c r="E372" s="346"/>
      <c r="F372" s="341"/>
      <c r="G372" s="371"/>
      <c r="H372" s="341"/>
      <c r="I372" s="372"/>
      <c r="J372" s="341"/>
      <c r="K372" s="342"/>
      <c r="L372" s="341"/>
      <c r="M372" s="347"/>
      <c r="N372" s="348"/>
    </row>
    <row r="373" spans="1:14" s="349" customFormat="1" ht="15" customHeight="1" x14ac:dyDescent="0.25">
      <c r="A373" s="343"/>
      <c r="B373" s="344"/>
      <c r="C373" s="350"/>
      <c r="D373" s="351"/>
      <c r="E373" s="1029" t="s">
        <v>147</v>
      </c>
      <c r="F373" s="1029"/>
      <c r="G373" s="345"/>
      <c r="H373" s="341" t="s">
        <v>148</v>
      </c>
      <c r="I373" s="345"/>
      <c r="J373" s="341" t="s">
        <v>149</v>
      </c>
      <c r="K373" s="346"/>
      <c r="L373" s="376"/>
      <c r="M373" s="373"/>
      <c r="N373" s="348"/>
    </row>
    <row r="374" spans="1:14" s="349" customFormat="1" ht="5.0999999999999996" customHeight="1" x14ac:dyDescent="0.25">
      <c r="A374" s="343"/>
      <c r="B374" s="344"/>
      <c r="C374" s="351"/>
      <c r="D374" s="351"/>
      <c r="E374" s="346"/>
      <c r="F374" s="341"/>
      <c r="G374" s="371"/>
      <c r="H374" s="341"/>
      <c r="I374" s="372"/>
      <c r="J374" s="341"/>
      <c r="K374" s="342"/>
      <c r="L374" s="341"/>
      <c r="M374" s="347"/>
      <c r="N374" s="348"/>
    </row>
    <row r="375" spans="1:14" s="349" customFormat="1" ht="15" customHeight="1" x14ac:dyDescent="0.25">
      <c r="A375" s="343"/>
      <c r="B375" s="344"/>
      <c r="C375" s="350"/>
      <c r="D375" s="351"/>
      <c r="E375" s="1029" t="s">
        <v>145</v>
      </c>
      <c r="F375" s="1029"/>
      <c r="G375" s="345"/>
      <c r="H375" s="341" t="s">
        <v>131</v>
      </c>
      <c r="I375" s="345"/>
      <c r="J375" s="341" t="s">
        <v>144</v>
      </c>
      <c r="K375" s="1022"/>
      <c r="L375" s="1022"/>
      <c r="M375" s="373"/>
      <c r="N375" s="348"/>
    </row>
    <row r="376" spans="1:14" s="332" customFormat="1" ht="5.0999999999999996" customHeight="1" x14ac:dyDescent="0.25">
      <c r="A376" s="326"/>
      <c r="B376" s="333"/>
      <c r="C376" s="351"/>
      <c r="D376" s="351"/>
      <c r="E376" s="342"/>
      <c r="F376" s="341"/>
      <c r="G376" s="342"/>
      <c r="H376" s="341"/>
      <c r="I376" s="342"/>
      <c r="J376" s="341"/>
      <c r="K376" s="342"/>
      <c r="L376" s="341"/>
      <c r="M376" s="334"/>
      <c r="N376" s="330"/>
    </row>
    <row r="377" spans="1:14" s="332" customFormat="1" ht="14.25" x14ac:dyDescent="0.25">
      <c r="A377" s="326"/>
      <c r="B377" s="333"/>
      <c r="C377" s="351"/>
      <c r="D377" s="351"/>
      <c r="E377" s="346" t="s">
        <v>146</v>
      </c>
      <c r="F377" s="1022"/>
      <c r="G377" s="1022"/>
      <c r="H377" s="1022"/>
      <c r="I377" s="1022"/>
      <c r="J377" s="1022"/>
      <c r="K377" s="346" t="s">
        <v>132</v>
      </c>
      <c r="L377" s="374"/>
      <c r="M377" s="375"/>
      <c r="N377" s="330"/>
    </row>
    <row r="378" spans="1:14" s="332" customFormat="1" ht="5.0999999999999996" customHeight="1" x14ac:dyDescent="0.25">
      <c r="A378" s="326"/>
      <c r="B378" s="333"/>
      <c r="C378" s="351"/>
      <c r="D378" s="351"/>
      <c r="E378" s="342"/>
      <c r="F378" s="341"/>
      <c r="G378" s="342"/>
      <c r="H378" s="341"/>
      <c r="I378" s="342"/>
      <c r="J378" s="341"/>
      <c r="K378" s="342"/>
      <c r="L378" s="341"/>
      <c r="M378" s="334"/>
      <c r="N378" s="330"/>
    </row>
    <row r="379" spans="1:14" s="332" customFormat="1" ht="14.25" x14ac:dyDescent="0.25">
      <c r="A379" s="326"/>
      <c r="B379" s="333"/>
      <c r="C379" s="351"/>
      <c r="D379" s="351"/>
      <c r="E379" s="1023" t="s">
        <v>237</v>
      </c>
      <c r="F379" s="1023"/>
      <c r="G379" s="1023"/>
      <c r="H379" s="1022"/>
      <c r="I379" s="1022"/>
      <c r="J379" s="1022"/>
      <c r="K379" s="1022"/>
      <c r="L379" s="1022"/>
      <c r="M379" s="375"/>
      <c r="N379" s="330"/>
    </row>
    <row r="380" spans="1:14" s="349" customFormat="1" ht="15" customHeight="1" x14ac:dyDescent="0.25">
      <c r="A380" s="343"/>
      <c r="B380" s="344"/>
      <c r="C380" s="351"/>
      <c r="D380" s="351"/>
      <c r="E380" s="376"/>
      <c r="F380" s="377"/>
      <c r="G380" s="378"/>
      <c r="H380" s="346"/>
      <c r="I380" s="342"/>
      <c r="J380" s="376"/>
      <c r="K380" s="353"/>
      <c r="L380" s="340"/>
      <c r="M380" s="373"/>
      <c r="N380" s="348"/>
    </row>
    <row r="381" spans="1:14" s="349" customFormat="1" ht="15" customHeight="1" x14ac:dyDescent="0.25">
      <c r="A381" s="343"/>
      <c r="B381" s="344"/>
      <c r="C381" s="340"/>
      <c r="D381" s="338" t="s">
        <v>135</v>
      </c>
      <c r="E381" s="369" t="s">
        <v>184</v>
      </c>
      <c r="F381" s="369"/>
      <c r="G381" s="382"/>
      <c r="H381" s="379">
        <v>0</v>
      </c>
      <c r="I381" s="380"/>
      <c r="J381" s="369" t="s">
        <v>35</v>
      </c>
      <c r="K381" s="369"/>
      <c r="L381" s="381">
        <v>0</v>
      </c>
      <c r="M381" s="370"/>
      <c r="N381" s="348"/>
    </row>
    <row r="382" spans="1:14" s="349" customFormat="1" ht="5.0999999999999996" customHeight="1" x14ac:dyDescent="0.25">
      <c r="A382" s="343"/>
      <c r="B382" s="344"/>
      <c r="C382" s="351"/>
      <c r="D382" s="351"/>
      <c r="E382" s="376"/>
      <c r="F382" s="377"/>
      <c r="G382" s="378"/>
      <c r="H382" s="341"/>
      <c r="I382" s="342"/>
      <c r="J382" s="341"/>
      <c r="K382" s="342"/>
      <c r="L382" s="341"/>
      <c r="M382" s="347"/>
      <c r="N382" s="348"/>
    </row>
    <row r="383" spans="1:14" s="349" customFormat="1" ht="15" customHeight="1" x14ac:dyDescent="0.25">
      <c r="A383" s="343"/>
      <c r="B383" s="344"/>
      <c r="C383" s="340"/>
      <c r="D383" s="338"/>
      <c r="E383" s="1025" t="s">
        <v>180</v>
      </c>
      <c r="F383" s="1025"/>
      <c r="G383" s="382"/>
      <c r="H383" s="383"/>
      <c r="I383" s="380"/>
      <c r="J383" s="1025" t="s">
        <v>182</v>
      </c>
      <c r="K383" s="1025"/>
      <c r="L383" s="384">
        <v>0</v>
      </c>
      <c r="M383" s="370"/>
      <c r="N383" s="348"/>
    </row>
    <row r="384" spans="1:14" s="349" customFormat="1" ht="5.0999999999999996" customHeight="1" x14ac:dyDescent="0.25">
      <c r="A384" s="343"/>
      <c r="B384" s="344"/>
      <c r="C384" s="351"/>
      <c r="D384" s="351"/>
      <c r="E384" s="376"/>
      <c r="F384" s="377"/>
      <c r="G384" s="378"/>
      <c r="H384" s="341"/>
      <c r="I384" s="342"/>
      <c r="J384" s="341"/>
      <c r="K384" s="342"/>
      <c r="L384" s="341"/>
      <c r="M384" s="347"/>
      <c r="N384" s="348"/>
    </row>
    <row r="385" spans="1:14" s="349" customFormat="1" ht="15" customHeight="1" x14ac:dyDescent="0.25">
      <c r="A385" s="343"/>
      <c r="B385" s="344"/>
      <c r="C385" s="340"/>
      <c r="D385" s="338"/>
      <c r="E385" s="1025" t="s">
        <v>246</v>
      </c>
      <c r="F385" s="1025"/>
      <c r="G385" s="1025"/>
      <c r="H385" s="385">
        <v>0</v>
      </c>
      <c r="I385" s="380"/>
      <c r="J385" s="1025"/>
      <c r="K385" s="1025"/>
      <c r="L385" s="386"/>
      <c r="M385" s="370"/>
      <c r="N385" s="348"/>
    </row>
    <row r="386" spans="1:14" s="349" customFormat="1" ht="4.5" customHeight="1" x14ac:dyDescent="0.25">
      <c r="A386" s="343"/>
      <c r="B386" s="344"/>
      <c r="C386" s="351"/>
      <c r="D386" s="351"/>
      <c r="E386" s="376"/>
      <c r="F386" s="377"/>
      <c r="G386" s="378"/>
      <c r="H386" s="342"/>
      <c r="I386" s="342"/>
      <c r="J386" s="341"/>
      <c r="K386" s="342"/>
      <c r="L386" s="341"/>
      <c r="M386" s="347"/>
      <c r="N386" s="348"/>
    </row>
    <row r="387" spans="1:14" s="349" customFormat="1" ht="15" customHeight="1" x14ac:dyDescent="0.25">
      <c r="A387" s="343"/>
      <c r="B387" s="344"/>
      <c r="C387" s="340"/>
      <c r="D387" s="338"/>
      <c r="E387" s="1025" t="s">
        <v>236</v>
      </c>
      <c r="F387" s="1025"/>
      <c r="G387" s="1025"/>
      <c r="H387" s="385">
        <v>0</v>
      </c>
      <c r="I387" s="380"/>
      <c r="J387" s="1025"/>
      <c r="K387" s="1025"/>
      <c r="L387" s="386"/>
      <c r="M387" s="370"/>
      <c r="N387" s="348"/>
    </row>
    <row r="388" spans="1:14" s="343" customFormat="1" ht="5.0999999999999996" customHeight="1" x14ac:dyDescent="0.25">
      <c r="B388" s="367"/>
      <c r="C388" s="340"/>
      <c r="D388" s="439"/>
      <c r="E388" s="382"/>
      <c r="F388" s="382"/>
      <c r="G388" s="382"/>
      <c r="H388" s="387"/>
      <c r="I388" s="380"/>
      <c r="J388" s="382"/>
      <c r="K388" s="382"/>
      <c r="L388" s="387"/>
      <c r="M388" s="370"/>
      <c r="N388" s="348"/>
    </row>
    <row r="389" spans="1:14" s="349" customFormat="1" ht="15" customHeight="1" thickBot="1" x14ac:dyDescent="0.3">
      <c r="A389" s="343"/>
      <c r="B389" s="457"/>
      <c r="C389" s="458"/>
      <c r="D389" s="458"/>
      <c r="E389" s="426"/>
      <c r="F389" s="459"/>
      <c r="G389" s="460"/>
      <c r="H389" s="461"/>
      <c r="I389" s="462"/>
      <c r="J389" s="461"/>
      <c r="K389" s="462"/>
      <c r="L389" s="461"/>
      <c r="M389" s="463"/>
      <c r="N389" s="348"/>
    </row>
    <row r="390" spans="1:14" s="349" customFormat="1" ht="15" customHeight="1" thickBot="1" x14ac:dyDescent="0.3">
      <c r="A390" s="343"/>
      <c r="B390" s="394"/>
      <c r="C390" s="351"/>
      <c r="D390" s="351"/>
      <c r="E390" s="376"/>
      <c r="F390" s="377"/>
      <c r="G390" s="378"/>
      <c r="H390" s="341"/>
      <c r="I390" s="342"/>
      <c r="J390" s="341"/>
      <c r="K390" s="342"/>
      <c r="L390" s="341"/>
      <c r="M390" s="394"/>
      <c r="N390" s="348"/>
    </row>
    <row r="391" spans="1:14" s="349" customFormat="1" ht="5.0999999999999996" customHeight="1" x14ac:dyDescent="0.25">
      <c r="A391" s="343"/>
      <c r="B391" s="395"/>
      <c r="C391" s="396"/>
      <c r="D391" s="396"/>
      <c r="E391" s="397"/>
      <c r="F391" s="398"/>
      <c r="G391" s="399"/>
      <c r="H391" s="400"/>
      <c r="I391" s="401"/>
      <c r="J391" s="400"/>
      <c r="K391" s="401"/>
      <c r="L391" s="400"/>
      <c r="M391" s="402"/>
      <c r="N391" s="348"/>
    </row>
    <row r="392" spans="1:14" s="332" customFormat="1" ht="5.0999999999999996" customHeight="1" x14ac:dyDescent="0.25">
      <c r="A392" s="330"/>
      <c r="B392" s="357"/>
      <c r="C392" s="791"/>
      <c r="D392" s="791"/>
      <c r="E392" s="364"/>
      <c r="F392" s="364"/>
      <c r="G392" s="364"/>
      <c r="H392" s="361"/>
      <c r="I392" s="403"/>
      <c r="J392" s="404"/>
      <c r="K392" s="404"/>
      <c r="L392" s="404"/>
      <c r="M392" s="362"/>
      <c r="N392" s="330"/>
    </row>
    <row r="393" spans="1:14" s="475" customFormat="1" ht="45" customHeight="1" x14ac:dyDescent="0.25">
      <c r="A393" s="472"/>
      <c r="B393" s="473"/>
      <c r="C393" s="1053" t="s">
        <v>287</v>
      </c>
      <c r="D393" s="1053"/>
      <c r="E393" s="1053"/>
      <c r="F393" s="1053"/>
      <c r="G393" s="1053"/>
      <c r="H393" s="1053"/>
      <c r="I393" s="1053"/>
      <c r="J393" s="1053"/>
      <c r="K393" s="1053"/>
      <c r="L393" s="1053"/>
      <c r="M393" s="474"/>
      <c r="N393" s="472"/>
    </row>
    <row r="394" spans="1:14" s="332" customFormat="1" ht="5.0999999999999996" customHeight="1" x14ac:dyDescent="0.25">
      <c r="A394" s="330"/>
      <c r="B394" s="357"/>
      <c r="C394" s="791"/>
      <c r="D394" s="791"/>
      <c r="E394" s="364"/>
      <c r="F394" s="364"/>
      <c r="G394" s="364"/>
      <c r="H394" s="361"/>
      <c r="I394" s="403"/>
      <c r="J394" s="404"/>
      <c r="K394" s="404"/>
      <c r="L394" s="404"/>
      <c r="M394" s="362"/>
      <c r="N394" s="330"/>
    </row>
    <row r="395" spans="1:14" s="253" customFormat="1" ht="5.0999999999999996" customHeight="1" x14ac:dyDescent="0.25">
      <c r="A395" s="251"/>
      <c r="B395" s="409"/>
      <c r="C395" s="229"/>
      <c r="D395" s="247"/>
      <c r="E395" s="248"/>
      <c r="F395" s="248"/>
      <c r="G395" s="247"/>
      <c r="H395" s="248"/>
      <c r="I395" s="410"/>
      <c r="J395" s="251"/>
      <c r="K395" s="410"/>
      <c r="L395" s="244"/>
      <c r="M395" s="411"/>
      <c r="N395" s="251"/>
    </row>
    <row r="396" spans="1:14" s="418" customFormat="1" ht="16.5" customHeight="1" x14ac:dyDescent="0.2">
      <c r="A396" s="412"/>
      <c r="B396" s="413"/>
      <c r="C396" s="414"/>
      <c r="D396" s="415" t="s">
        <v>273</v>
      </c>
      <c r="E396" s="416"/>
      <c r="F396" s="1047" t="s">
        <v>248</v>
      </c>
      <c r="G396" s="1031"/>
      <c r="H396" s="1031"/>
      <c r="I396" s="1031"/>
      <c r="J396" s="1031"/>
      <c r="K396" s="1031"/>
      <c r="L396" s="1031"/>
      <c r="M396" s="417"/>
      <c r="N396" s="412"/>
    </row>
    <row r="397" spans="1:14" s="418" customFormat="1" ht="16.5" customHeight="1" x14ac:dyDescent="0.2">
      <c r="A397" s="412"/>
      <c r="B397" s="413"/>
      <c r="C397" s="414"/>
      <c r="D397" s="415"/>
      <c r="E397" s="414"/>
      <c r="F397" s="1031" t="s">
        <v>271</v>
      </c>
      <c r="G397" s="1031"/>
      <c r="H397" s="1031"/>
      <c r="I397" s="1031"/>
      <c r="J397" s="1031"/>
      <c r="K397" s="1031"/>
      <c r="L397" s="1031"/>
      <c r="M397" s="417"/>
      <c r="N397" s="412"/>
    </row>
    <row r="398" spans="1:14" s="418" customFormat="1" ht="5.0999999999999996" customHeight="1" x14ac:dyDescent="0.2">
      <c r="A398" s="412"/>
      <c r="B398" s="413"/>
      <c r="C398" s="414"/>
      <c r="D398" s="415"/>
      <c r="E398" s="414"/>
      <c r="F398" s="793"/>
      <c r="G398" s="793"/>
      <c r="H398" s="793"/>
      <c r="I398" s="793"/>
      <c r="J398" s="793"/>
      <c r="K398" s="793"/>
      <c r="L398" s="793"/>
      <c r="M398" s="417"/>
      <c r="N398" s="412"/>
    </row>
    <row r="399" spans="1:14" s="418" customFormat="1" ht="5.0999999999999996" customHeight="1" x14ac:dyDescent="0.2">
      <c r="A399" s="412"/>
      <c r="B399" s="413"/>
      <c r="C399" s="414"/>
      <c r="D399" s="415"/>
      <c r="E399" s="414"/>
      <c r="F399" s="793"/>
      <c r="G399" s="793"/>
      <c r="H399" s="793"/>
      <c r="I399" s="793"/>
      <c r="J399" s="793"/>
      <c r="K399" s="793"/>
      <c r="L399" s="793"/>
      <c r="M399" s="417"/>
      <c r="N399" s="412"/>
    </row>
    <row r="400" spans="1:14" s="253" customFormat="1" ht="5.0999999999999996" customHeight="1" x14ac:dyDescent="0.25">
      <c r="A400" s="251"/>
      <c r="B400" s="409"/>
      <c r="C400" s="229"/>
      <c r="D400" s="247"/>
      <c r="E400" s="248"/>
      <c r="F400" s="248"/>
      <c r="G400" s="247"/>
      <c r="H400" s="248"/>
      <c r="I400" s="410"/>
      <c r="J400" s="251"/>
      <c r="K400" s="410"/>
      <c r="L400" s="244"/>
      <c r="M400" s="411"/>
      <c r="N400" s="251"/>
    </row>
    <row r="401" spans="1:14" s="418" customFormat="1" ht="16.5" customHeight="1" x14ac:dyDescent="0.2">
      <c r="A401" s="412"/>
      <c r="B401" s="413"/>
      <c r="C401" s="414"/>
      <c r="D401" s="415" t="s">
        <v>274</v>
      </c>
      <c r="E401" s="416"/>
      <c r="F401" s="1047" t="s">
        <v>249</v>
      </c>
      <c r="G401" s="1031"/>
      <c r="H401" s="1031"/>
      <c r="I401" s="1031"/>
      <c r="J401" s="1031"/>
      <c r="K401" s="1031"/>
      <c r="L401" s="1031"/>
      <c r="M401" s="417"/>
      <c r="N401" s="412"/>
    </row>
    <row r="402" spans="1:14" s="418" customFormat="1" ht="16.5" customHeight="1" x14ac:dyDescent="0.2">
      <c r="A402" s="412"/>
      <c r="B402" s="413"/>
      <c r="C402" s="414"/>
      <c r="D402" s="415"/>
      <c r="E402" s="414"/>
      <c r="F402" s="1031" t="s">
        <v>272</v>
      </c>
      <c r="G402" s="1031"/>
      <c r="H402" s="1031"/>
      <c r="I402" s="1031"/>
      <c r="J402" s="1031"/>
      <c r="K402" s="1031"/>
      <c r="L402" s="1031"/>
      <c r="M402" s="417"/>
      <c r="N402" s="412"/>
    </row>
    <row r="403" spans="1:14" s="253" customFormat="1" ht="5.0999999999999996" customHeight="1" x14ac:dyDescent="0.25">
      <c r="A403" s="251"/>
      <c r="B403" s="409"/>
      <c r="C403" s="229"/>
      <c r="D403" s="247"/>
      <c r="E403" s="248"/>
      <c r="F403" s="248"/>
      <c r="G403" s="247"/>
      <c r="H403" s="248"/>
      <c r="I403" s="410"/>
      <c r="J403" s="251"/>
      <c r="K403" s="410"/>
      <c r="L403" s="244"/>
      <c r="M403" s="411"/>
      <c r="N403" s="251"/>
    </row>
    <row r="404" spans="1:14" s="418" customFormat="1" ht="16.5" customHeight="1" x14ac:dyDescent="0.2">
      <c r="A404" s="412"/>
      <c r="B404" s="413"/>
      <c r="C404" s="414"/>
      <c r="D404" s="415"/>
      <c r="E404" s="1023" t="s">
        <v>319</v>
      </c>
      <c r="F404" s="1023"/>
      <c r="G404" s="1023"/>
      <c r="H404" s="1022"/>
      <c r="I404" s="1022"/>
      <c r="J404" s="1022"/>
      <c r="K404" s="1022"/>
      <c r="L404" s="1022"/>
      <c r="M404" s="417"/>
      <c r="N404" s="412"/>
    </row>
    <row r="405" spans="1:14" s="253" customFormat="1" ht="5.0999999999999996" customHeight="1" x14ac:dyDescent="0.25">
      <c r="A405" s="251"/>
      <c r="B405" s="409"/>
      <c r="C405" s="229"/>
      <c r="D405" s="247"/>
      <c r="E405" s="248"/>
      <c r="F405" s="248"/>
      <c r="G405" s="247"/>
      <c r="H405" s="248"/>
      <c r="I405" s="410"/>
      <c r="J405" s="251"/>
      <c r="K405" s="410"/>
      <c r="L405" s="244"/>
      <c r="M405" s="411"/>
      <c r="N405" s="251"/>
    </row>
    <row r="406" spans="1:14" s="418" customFormat="1" ht="16.5" customHeight="1" x14ac:dyDescent="0.2">
      <c r="A406" s="412"/>
      <c r="B406" s="413"/>
      <c r="C406" s="414"/>
      <c r="D406" s="415"/>
      <c r="E406" s="1023" t="s">
        <v>315</v>
      </c>
      <c r="F406" s="1023"/>
      <c r="G406" s="1023"/>
      <c r="H406" s="1022"/>
      <c r="I406" s="1022"/>
      <c r="J406" s="1022"/>
      <c r="K406" s="1022"/>
      <c r="L406" s="1022"/>
      <c r="M406" s="417"/>
      <c r="N406" s="412"/>
    </row>
    <row r="407" spans="1:14" s="253" customFormat="1" ht="5.0999999999999996" customHeight="1" x14ac:dyDescent="0.25">
      <c r="A407" s="251"/>
      <c r="B407" s="409"/>
      <c r="C407" s="229"/>
      <c r="D407" s="247"/>
      <c r="E407" s="248"/>
      <c r="F407" s="248"/>
      <c r="G407" s="247"/>
      <c r="H407" s="248"/>
      <c r="I407" s="410"/>
      <c r="J407" s="251"/>
      <c r="K407" s="410"/>
      <c r="L407" s="244"/>
      <c r="M407" s="411"/>
      <c r="N407" s="251"/>
    </row>
    <row r="408" spans="1:14" s="253" customFormat="1" ht="5.0999999999999996" customHeight="1" x14ac:dyDescent="0.25">
      <c r="A408" s="251"/>
      <c r="B408" s="409"/>
      <c r="C408" s="229"/>
      <c r="D408" s="247"/>
      <c r="E408" s="248"/>
      <c r="F408" s="248"/>
      <c r="G408" s="247"/>
      <c r="H408" s="248"/>
      <c r="I408" s="410"/>
      <c r="J408" s="251"/>
      <c r="K408" s="410"/>
      <c r="L408" s="244"/>
      <c r="M408" s="411"/>
      <c r="N408" s="251"/>
    </row>
    <row r="409" spans="1:14" s="253" customFormat="1" ht="5.0999999999999996" customHeight="1" x14ac:dyDescent="0.25">
      <c r="A409" s="251"/>
      <c r="B409" s="409"/>
      <c r="C409" s="229"/>
      <c r="D409" s="247"/>
      <c r="E409" s="248"/>
      <c r="F409" s="248"/>
      <c r="G409" s="247"/>
      <c r="H409" s="248"/>
      <c r="I409" s="410"/>
      <c r="J409" s="251"/>
      <c r="K409" s="410"/>
      <c r="L409" s="244"/>
      <c r="M409" s="411"/>
      <c r="N409" s="251"/>
    </row>
    <row r="410" spans="1:14" s="253" customFormat="1" ht="17.100000000000001" customHeight="1" x14ac:dyDescent="0.25">
      <c r="A410" s="251"/>
      <c r="B410" s="420"/>
      <c r="C410" s="244"/>
      <c r="D410" s="415" t="s">
        <v>275</v>
      </c>
      <c r="E410" s="421"/>
      <c r="F410" s="1032" t="s">
        <v>247</v>
      </c>
      <c r="G410" s="1023"/>
      <c r="H410" s="1023"/>
      <c r="I410" s="1023"/>
      <c r="J410" s="1023"/>
      <c r="K410" s="1023"/>
      <c r="L410" s="1023"/>
      <c r="M410" s="422"/>
      <c r="N410" s="251"/>
    </row>
    <row r="411" spans="1:14" s="253" customFormat="1" ht="5.0999999999999996" customHeight="1" x14ac:dyDescent="0.25">
      <c r="A411" s="251"/>
      <c r="B411" s="409"/>
      <c r="C411" s="229"/>
      <c r="D411" s="247"/>
      <c r="E411" s="248"/>
      <c r="F411" s="248"/>
      <c r="G411" s="247"/>
      <c r="H411" s="248"/>
      <c r="I411" s="410"/>
      <c r="J411" s="251"/>
      <c r="K411" s="410"/>
      <c r="L411" s="244"/>
      <c r="M411" s="411"/>
      <c r="N411" s="251"/>
    </row>
    <row r="412" spans="1:14" s="418" customFormat="1" ht="16.5" customHeight="1" x14ac:dyDescent="0.2">
      <c r="A412" s="412"/>
      <c r="B412" s="413"/>
      <c r="C412" s="414"/>
      <c r="D412" s="415"/>
      <c r="E412" s="414"/>
      <c r="F412" s="1031" t="s">
        <v>272</v>
      </c>
      <c r="G412" s="1031"/>
      <c r="H412" s="1031"/>
      <c r="I412" s="1031"/>
      <c r="J412" s="1031"/>
      <c r="K412" s="1031"/>
      <c r="L412" s="1031"/>
      <c r="M412" s="417"/>
      <c r="N412" s="412"/>
    </row>
    <row r="413" spans="1:14" s="253" customFormat="1" ht="5.0999999999999996" customHeight="1" x14ac:dyDescent="0.25">
      <c r="A413" s="251"/>
      <c r="B413" s="409"/>
      <c r="C413" s="229"/>
      <c r="D413" s="247"/>
      <c r="E413" s="248"/>
      <c r="F413" s="248"/>
      <c r="G413" s="247"/>
      <c r="H413" s="248"/>
      <c r="I413" s="410"/>
      <c r="J413" s="251"/>
      <c r="K413" s="410"/>
      <c r="L413" s="244"/>
      <c r="M413" s="411"/>
      <c r="N413" s="251"/>
    </row>
    <row r="414" spans="1:14" s="418" customFormat="1" ht="16.5" customHeight="1" x14ac:dyDescent="0.2">
      <c r="A414" s="412"/>
      <c r="B414" s="413"/>
      <c r="C414" s="414"/>
      <c r="D414" s="415"/>
      <c r="E414" s="1023" t="s">
        <v>315</v>
      </c>
      <c r="F414" s="1023"/>
      <c r="G414" s="1023"/>
      <c r="H414" s="1022"/>
      <c r="I414" s="1022"/>
      <c r="J414" s="1022"/>
      <c r="K414" s="1022"/>
      <c r="L414" s="1022"/>
      <c r="M414" s="417"/>
      <c r="N414" s="412"/>
    </row>
    <row r="415" spans="1:14" s="253" customFormat="1" ht="5.0999999999999996" customHeight="1" x14ac:dyDescent="0.25">
      <c r="A415" s="251"/>
      <c r="B415" s="409"/>
      <c r="C415" s="229"/>
      <c r="D415" s="247"/>
      <c r="E415" s="248"/>
      <c r="F415" s="248"/>
      <c r="G415" s="247"/>
      <c r="H415" s="248"/>
      <c r="I415" s="410"/>
      <c r="J415" s="251"/>
      <c r="K415" s="410"/>
      <c r="L415" s="244"/>
      <c r="M415" s="411"/>
      <c r="N415" s="251"/>
    </row>
    <row r="416" spans="1:14" s="418" customFormat="1" ht="16.5" customHeight="1" x14ac:dyDescent="0.2">
      <c r="A416" s="412"/>
      <c r="B416" s="413"/>
      <c r="C416" s="414"/>
      <c r="D416" s="414"/>
      <c r="E416" s="1023" t="s">
        <v>318</v>
      </c>
      <c r="F416" s="1023"/>
      <c r="G416" s="1023"/>
      <c r="H416" s="1022"/>
      <c r="I416" s="1022"/>
      <c r="J416" s="1022"/>
      <c r="K416" s="1022"/>
      <c r="L416" s="1022"/>
      <c r="M416" s="417"/>
      <c r="N416" s="412"/>
    </row>
    <row r="417" spans="1:14" s="253" customFormat="1" ht="5.0999999999999996" customHeight="1" x14ac:dyDescent="0.25">
      <c r="A417" s="251"/>
      <c r="B417" s="409"/>
      <c r="C417" s="229"/>
      <c r="D417" s="247"/>
      <c r="E417" s="248"/>
      <c r="F417" s="248"/>
      <c r="G417" s="247"/>
      <c r="H417" s="248"/>
      <c r="I417" s="410"/>
      <c r="J417" s="251"/>
      <c r="K417" s="410"/>
      <c r="L417" s="244"/>
      <c r="M417" s="411"/>
      <c r="N417" s="251"/>
    </row>
    <row r="418" spans="1:14" s="253" customFormat="1" ht="5.0999999999999996" customHeight="1" x14ac:dyDescent="0.25">
      <c r="A418" s="251"/>
      <c r="B418" s="409"/>
      <c r="C418" s="229"/>
      <c r="D418" s="247"/>
      <c r="E418" s="248"/>
      <c r="F418" s="248"/>
      <c r="G418" s="247"/>
      <c r="H418" s="248"/>
      <c r="I418" s="410"/>
      <c r="J418" s="251"/>
      <c r="K418" s="410"/>
      <c r="L418" s="244"/>
      <c r="M418" s="411"/>
      <c r="N418" s="251"/>
    </row>
    <row r="419" spans="1:14" s="253" customFormat="1" ht="16.5" customHeight="1" x14ac:dyDescent="0.25">
      <c r="A419" s="251"/>
      <c r="B419" s="420"/>
      <c r="C419" s="244"/>
      <c r="D419" s="415" t="s">
        <v>276</v>
      </c>
      <c r="E419" s="421"/>
      <c r="F419" s="1032" t="s">
        <v>250</v>
      </c>
      <c r="G419" s="1023"/>
      <c r="H419" s="1023"/>
      <c r="I419" s="1023"/>
      <c r="J419" s="1023"/>
      <c r="K419" s="1023"/>
      <c r="L419" s="1023"/>
      <c r="M419" s="422"/>
      <c r="N419" s="251"/>
    </row>
    <row r="420" spans="1:14" s="253" customFormat="1" ht="5.0999999999999996" customHeight="1" x14ac:dyDescent="0.25">
      <c r="A420" s="251"/>
      <c r="B420" s="409"/>
      <c r="C420" s="229"/>
      <c r="D420" s="247"/>
      <c r="E420" s="248"/>
      <c r="F420" s="248"/>
      <c r="G420" s="247"/>
      <c r="H420" s="248"/>
      <c r="I420" s="410"/>
      <c r="J420" s="251"/>
      <c r="K420" s="410"/>
      <c r="L420" s="244"/>
      <c r="M420" s="411"/>
      <c r="N420" s="251"/>
    </row>
    <row r="421" spans="1:14" s="418" customFormat="1" ht="76.5" customHeight="1" x14ac:dyDescent="0.2">
      <c r="A421" s="412"/>
      <c r="B421" s="413"/>
      <c r="C421" s="414"/>
      <c r="D421" s="414"/>
      <c r="E421" s="414"/>
      <c r="F421" s="1048" t="s">
        <v>335</v>
      </c>
      <c r="G421" s="1048"/>
      <c r="H421" s="1048"/>
      <c r="I421" s="1048"/>
      <c r="J421" s="1048"/>
      <c r="K421" s="1048"/>
      <c r="L421" s="1048"/>
      <c r="M421" s="417"/>
      <c r="N421" s="412"/>
    </row>
    <row r="422" spans="1:14" s="253" customFormat="1" ht="5.0999999999999996" customHeight="1" x14ac:dyDescent="0.25">
      <c r="A422" s="251"/>
      <c r="B422" s="409"/>
      <c r="C422" s="229"/>
      <c r="D422" s="247"/>
      <c r="E422" s="248"/>
      <c r="F422" s="248"/>
      <c r="G422" s="247"/>
      <c r="H422" s="248"/>
      <c r="I422" s="410"/>
      <c r="J422" s="251"/>
      <c r="K422" s="410"/>
      <c r="L422" s="244"/>
      <c r="M422" s="411"/>
      <c r="N422" s="251"/>
    </row>
    <row r="423" spans="1:14" s="418" customFormat="1" ht="16.5" customHeight="1" x14ac:dyDescent="0.2">
      <c r="A423" s="412"/>
      <c r="B423" s="413"/>
      <c r="C423" s="414"/>
      <c r="D423" s="414"/>
      <c r="E423" s="1023" t="s">
        <v>317</v>
      </c>
      <c r="F423" s="1023"/>
      <c r="G423" s="1023"/>
      <c r="H423" s="1022"/>
      <c r="I423" s="1022"/>
      <c r="J423" s="1022"/>
      <c r="K423" s="1022"/>
      <c r="L423" s="1022"/>
      <c r="M423" s="417"/>
      <c r="N423" s="412"/>
    </row>
    <row r="424" spans="1:14" s="253" customFormat="1" ht="5.0999999999999996" customHeight="1" x14ac:dyDescent="0.25">
      <c r="A424" s="251"/>
      <c r="B424" s="409"/>
      <c r="C424" s="229"/>
      <c r="D424" s="247"/>
      <c r="E424" s="248"/>
      <c r="F424" s="248"/>
      <c r="G424" s="247"/>
      <c r="H424" s="248"/>
      <c r="I424" s="410"/>
      <c r="J424" s="251"/>
      <c r="K424" s="410"/>
      <c r="L424" s="244"/>
      <c r="M424" s="411"/>
      <c r="N424" s="251"/>
    </row>
    <row r="425" spans="1:14" s="418" customFormat="1" ht="16.5" customHeight="1" x14ac:dyDescent="0.2">
      <c r="A425" s="412"/>
      <c r="B425" s="413"/>
      <c r="C425" s="414"/>
      <c r="D425" s="414"/>
      <c r="E425" s="1023" t="s">
        <v>316</v>
      </c>
      <c r="F425" s="1023"/>
      <c r="G425" s="1023"/>
      <c r="H425" s="1022"/>
      <c r="I425" s="1022"/>
      <c r="J425" s="1022"/>
      <c r="K425" s="1022"/>
      <c r="L425" s="1022"/>
      <c r="M425" s="417"/>
      <c r="N425" s="412"/>
    </row>
    <row r="426" spans="1:14" s="253" customFormat="1" ht="5.0999999999999996" customHeight="1" x14ac:dyDescent="0.25">
      <c r="A426" s="251"/>
      <c r="B426" s="409"/>
      <c r="C426" s="229"/>
      <c r="D426" s="247"/>
      <c r="E426" s="248"/>
      <c r="F426" s="248"/>
      <c r="G426" s="247"/>
      <c r="H426" s="248"/>
      <c r="I426" s="410"/>
      <c r="J426" s="251"/>
      <c r="K426" s="410"/>
      <c r="L426" s="244"/>
      <c r="M426" s="411"/>
      <c r="N426" s="251"/>
    </row>
    <row r="427" spans="1:14" s="418" customFormat="1" ht="16.5" customHeight="1" x14ac:dyDescent="0.2">
      <c r="A427" s="412"/>
      <c r="B427" s="413"/>
      <c r="C427" s="414"/>
      <c r="D427" s="414"/>
      <c r="E427" s="1023" t="s">
        <v>318</v>
      </c>
      <c r="F427" s="1023"/>
      <c r="G427" s="1023"/>
      <c r="H427" s="1022"/>
      <c r="I427" s="1022"/>
      <c r="J427" s="1022"/>
      <c r="K427" s="1022"/>
      <c r="L427" s="1022"/>
      <c r="M427" s="417"/>
      <c r="N427" s="412"/>
    </row>
    <row r="428" spans="1:14" s="423" customFormat="1" ht="5.0999999999999996" customHeight="1" x14ac:dyDescent="0.2">
      <c r="A428" s="412"/>
      <c r="B428" s="413"/>
      <c r="C428" s="414"/>
      <c r="D428" s="414"/>
      <c r="E428" s="792"/>
      <c r="F428" s="792"/>
      <c r="G428" s="792"/>
      <c r="H428" s="794"/>
      <c r="I428" s="794"/>
      <c r="J428" s="794"/>
      <c r="K428" s="794"/>
      <c r="L428" s="794"/>
      <c r="M428" s="417"/>
      <c r="N428" s="412"/>
    </row>
    <row r="429" spans="1:14" s="423" customFormat="1" ht="15" customHeight="1" thickBot="1" x14ac:dyDescent="0.25">
      <c r="A429" s="412"/>
      <c r="B429" s="424"/>
      <c r="C429" s="425"/>
      <c r="D429" s="425"/>
      <c r="E429" s="426"/>
      <c r="F429" s="426"/>
      <c r="G429" s="426"/>
      <c r="H429" s="427"/>
      <c r="I429" s="427"/>
      <c r="J429" s="427"/>
      <c r="K429" s="427"/>
      <c r="L429" s="427"/>
      <c r="M429" s="428"/>
      <c r="N429" s="412"/>
    </row>
    <row r="430" spans="1:14" s="253" customFormat="1" ht="15" customHeight="1" thickBot="1" x14ac:dyDescent="0.3">
      <c r="A430" s="251"/>
      <c r="B430" s="429"/>
      <c r="C430" s="229"/>
      <c r="D430" s="247"/>
      <c r="E430" s="248"/>
      <c r="F430" s="248"/>
      <c r="G430" s="247"/>
      <c r="H430" s="248"/>
      <c r="I430" s="410"/>
      <c r="J430" s="251"/>
      <c r="K430" s="410"/>
      <c r="L430" s="244"/>
      <c r="M430" s="251"/>
      <c r="N430" s="251"/>
    </row>
    <row r="431" spans="1:14" s="253" customFormat="1" ht="5.0999999999999996" customHeight="1" x14ac:dyDescent="0.25">
      <c r="A431" s="251"/>
      <c r="B431" s="307"/>
      <c r="C431" s="308"/>
      <c r="D431" s="312"/>
      <c r="E431" s="311"/>
      <c r="F431" s="311"/>
      <c r="G431" s="312"/>
      <c r="H431" s="311"/>
      <c r="I431" s="313"/>
      <c r="J431" s="314"/>
      <c r="K431" s="313"/>
      <c r="L431" s="315"/>
      <c r="M431" s="430"/>
      <c r="N431" s="251"/>
    </row>
    <row r="432" spans="1:14" s="253" customFormat="1" ht="5.0999999999999996" customHeight="1" x14ac:dyDescent="0.25">
      <c r="A432" s="251"/>
      <c r="B432" s="409"/>
      <c r="C432" s="229"/>
      <c r="D432" s="247"/>
      <c r="E432" s="248"/>
      <c r="F432" s="248"/>
      <c r="G432" s="247"/>
      <c r="H432" s="248"/>
      <c r="I432" s="410"/>
      <c r="J432" s="251"/>
      <c r="K432" s="410"/>
      <c r="L432" s="244"/>
      <c r="M432" s="411"/>
      <c r="N432" s="251"/>
    </row>
    <row r="433" spans="1:14" s="332" customFormat="1" ht="20.100000000000001" customHeight="1" x14ac:dyDescent="0.25">
      <c r="A433" s="330"/>
      <c r="B433" s="357"/>
      <c r="C433" s="1052" t="s">
        <v>283</v>
      </c>
      <c r="D433" s="1052"/>
      <c r="E433" s="1052"/>
      <c r="F433" s="1052"/>
      <c r="G433" s="1052"/>
      <c r="H433" s="1052"/>
      <c r="I433" s="1052"/>
      <c r="J433" s="1052"/>
      <c r="K433" s="1052"/>
      <c r="L433" s="1052"/>
      <c r="M433" s="362"/>
      <c r="N433" s="330"/>
    </row>
    <row r="434" spans="1:14" s="433" customFormat="1" ht="5.0999999999999996" customHeight="1" x14ac:dyDescent="0.25">
      <c r="A434" s="431"/>
      <c r="B434" s="357"/>
      <c r="C434" s="346"/>
      <c r="D434" s="361"/>
      <c r="E434" s="340"/>
      <c r="F434" s="340"/>
      <c r="G434" s="361"/>
      <c r="H434" s="340"/>
      <c r="I434" s="361"/>
      <c r="J434" s="340"/>
      <c r="K434" s="361"/>
      <c r="L434" s="346"/>
      <c r="M434" s="432"/>
      <c r="N434" s="330"/>
    </row>
    <row r="435" spans="1:14" s="332" customFormat="1" ht="15" customHeight="1" x14ac:dyDescent="0.25">
      <c r="A435" s="330"/>
      <c r="B435" s="333"/>
      <c r="C435" s="434"/>
      <c r="D435" s="435"/>
      <c r="E435" s="435"/>
      <c r="F435" s="435"/>
      <c r="G435" s="435"/>
      <c r="H435" s="435"/>
      <c r="I435" s="435"/>
      <c r="J435" s="435"/>
      <c r="K435" s="435"/>
      <c r="L435" s="436"/>
      <c r="M435" s="334"/>
      <c r="N435" s="330"/>
    </row>
    <row r="436" spans="1:14" s="433" customFormat="1" ht="5.0999999999999996" customHeight="1" x14ac:dyDescent="0.25">
      <c r="A436" s="431"/>
      <c r="B436" s="357"/>
      <c r="C436" s="437"/>
      <c r="D436" s="361"/>
      <c r="E436" s="340"/>
      <c r="F436" s="340"/>
      <c r="G436" s="361"/>
      <c r="H436" s="340"/>
      <c r="I436" s="361"/>
      <c r="J436" s="340"/>
      <c r="K436" s="361"/>
      <c r="L436" s="438"/>
      <c r="M436" s="432"/>
      <c r="N436" s="330"/>
    </row>
    <row r="437" spans="1:14" s="332" customFormat="1" ht="15" customHeight="1" x14ac:dyDescent="0.25">
      <c r="A437" s="330"/>
      <c r="B437" s="333"/>
      <c r="C437" s="1040"/>
      <c r="D437" s="1041"/>
      <c r="E437" s="1041"/>
      <c r="F437" s="1041"/>
      <c r="G437" s="1041"/>
      <c r="H437" s="1041"/>
      <c r="I437" s="1041"/>
      <c r="J437" s="1041"/>
      <c r="K437" s="1041"/>
      <c r="L437" s="1042"/>
      <c r="M437" s="334"/>
      <c r="N437" s="330"/>
    </row>
    <row r="438" spans="1:14" s="433" customFormat="1" ht="5.0999999999999996" customHeight="1" x14ac:dyDescent="0.25">
      <c r="A438" s="431"/>
      <c r="B438" s="357"/>
      <c r="C438" s="437"/>
      <c r="D438" s="361"/>
      <c r="E438" s="340"/>
      <c r="F438" s="340"/>
      <c r="G438" s="361"/>
      <c r="H438" s="340"/>
      <c r="I438" s="361"/>
      <c r="J438" s="340"/>
      <c r="K438" s="361"/>
      <c r="L438" s="438"/>
      <c r="M438" s="432"/>
      <c r="N438" s="330"/>
    </row>
    <row r="439" spans="1:14" s="332" customFormat="1" ht="15" customHeight="1" x14ac:dyDescent="0.25">
      <c r="A439" s="330"/>
      <c r="B439" s="333"/>
      <c r="C439" s="1040"/>
      <c r="D439" s="1041"/>
      <c r="E439" s="1041"/>
      <c r="F439" s="1041"/>
      <c r="G439" s="1041"/>
      <c r="H439" s="1041"/>
      <c r="I439" s="1041"/>
      <c r="J439" s="1041"/>
      <c r="K439" s="1041"/>
      <c r="L439" s="1042"/>
      <c r="M439" s="334"/>
      <c r="N439" s="330"/>
    </row>
    <row r="440" spans="1:14" s="433" customFormat="1" ht="5.0999999999999996" customHeight="1" x14ac:dyDescent="0.25">
      <c r="A440" s="431"/>
      <c r="B440" s="357"/>
      <c r="C440" s="437"/>
      <c r="D440" s="361"/>
      <c r="E440" s="340"/>
      <c r="F440" s="340"/>
      <c r="G440" s="361"/>
      <c r="H440" s="340"/>
      <c r="I440" s="361"/>
      <c r="J440" s="340"/>
      <c r="K440" s="361"/>
      <c r="L440" s="438"/>
      <c r="M440" s="432"/>
      <c r="N440" s="330"/>
    </row>
    <row r="441" spans="1:14" s="332" customFormat="1" ht="15" customHeight="1" x14ac:dyDescent="0.25">
      <c r="A441" s="330"/>
      <c r="B441" s="333"/>
      <c r="C441" s="1040"/>
      <c r="D441" s="1041"/>
      <c r="E441" s="1041"/>
      <c r="F441" s="1041"/>
      <c r="G441" s="1041"/>
      <c r="H441" s="1041"/>
      <c r="I441" s="1041"/>
      <c r="J441" s="1041"/>
      <c r="K441" s="1041"/>
      <c r="L441" s="1042"/>
      <c r="M441" s="334"/>
      <c r="N441" s="330"/>
    </row>
    <row r="442" spans="1:14" s="433" customFormat="1" ht="5.0999999999999996" customHeight="1" x14ac:dyDescent="0.25">
      <c r="A442" s="431"/>
      <c r="B442" s="357"/>
      <c r="C442" s="437"/>
      <c r="D442" s="361"/>
      <c r="E442" s="340"/>
      <c r="F442" s="340"/>
      <c r="G442" s="361"/>
      <c r="H442" s="340"/>
      <c r="I442" s="361"/>
      <c r="J442" s="340"/>
      <c r="K442" s="361"/>
      <c r="L442" s="438"/>
      <c r="M442" s="432"/>
      <c r="N442" s="330"/>
    </row>
    <row r="443" spans="1:14" s="332" customFormat="1" ht="15" customHeight="1" x14ac:dyDescent="0.25">
      <c r="A443" s="330"/>
      <c r="B443" s="333"/>
      <c r="C443" s="1040"/>
      <c r="D443" s="1041"/>
      <c r="E443" s="1041"/>
      <c r="F443" s="1041"/>
      <c r="G443" s="1041"/>
      <c r="H443" s="1041"/>
      <c r="I443" s="1041"/>
      <c r="J443" s="1041"/>
      <c r="K443" s="1041"/>
      <c r="L443" s="1042"/>
      <c r="M443" s="334"/>
      <c r="N443" s="330"/>
    </row>
    <row r="444" spans="1:14" s="433" customFormat="1" ht="5.0999999999999996" customHeight="1" x14ac:dyDescent="0.25">
      <c r="A444" s="431"/>
      <c r="B444" s="357"/>
      <c r="C444" s="437"/>
      <c r="D444" s="361"/>
      <c r="E444" s="340"/>
      <c r="F444" s="340"/>
      <c r="G444" s="361"/>
      <c r="H444" s="340"/>
      <c r="I444" s="361"/>
      <c r="J444" s="340"/>
      <c r="K444" s="361"/>
      <c r="L444" s="438"/>
      <c r="M444" s="432"/>
      <c r="N444" s="330"/>
    </row>
    <row r="445" spans="1:14" s="332" customFormat="1" ht="15" customHeight="1" x14ac:dyDescent="0.25">
      <c r="A445" s="330"/>
      <c r="B445" s="333"/>
      <c r="C445" s="1040"/>
      <c r="D445" s="1041"/>
      <c r="E445" s="1041"/>
      <c r="F445" s="1041"/>
      <c r="G445" s="1041"/>
      <c r="H445" s="1041"/>
      <c r="I445" s="1041"/>
      <c r="J445" s="1041"/>
      <c r="K445" s="1041"/>
      <c r="L445" s="1042"/>
      <c r="M445" s="334"/>
      <c r="N445" s="330"/>
    </row>
    <row r="446" spans="1:14" s="433" customFormat="1" ht="5.0999999999999996" customHeight="1" x14ac:dyDescent="0.25">
      <c r="A446" s="431"/>
      <c r="B446" s="357"/>
      <c r="C446" s="437"/>
      <c r="D446" s="361"/>
      <c r="E446" s="340"/>
      <c r="F446" s="340"/>
      <c r="G446" s="361"/>
      <c r="H446" s="340"/>
      <c r="I446" s="361"/>
      <c r="J446" s="340"/>
      <c r="K446" s="361"/>
      <c r="L446" s="438"/>
      <c r="M446" s="432"/>
      <c r="N446" s="330"/>
    </row>
    <row r="447" spans="1:14" s="332" customFormat="1" ht="15" customHeight="1" x14ac:dyDescent="0.25">
      <c r="A447" s="330"/>
      <c r="B447" s="333"/>
      <c r="C447" s="1040"/>
      <c r="D447" s="1041"/>
      <c r="E447" s="1041"/>
      <c r="F447" s="1041"/>
      <c r="G447" s="1041"/>
      <c r="H447" s="1041"/>
      <c r="I447" s="1041"/>
      <c r="J447" s="1041"/>
      <c r="K447" s="1041"/>
      <c r="L447" s="1042"/>
      <c r="M447" s="334"/>
      <c r="N447" s="330"/>
    </row>
    <row r="448" spans="1:14" s="433" customFormat="1" ht="5.0999999999999996" customHeight="1" x14ac:dyDescent="0.25">
      <c r="A448" s="431"/>
      <c r="B448" s="357"/>
      <c r="C448" s="437"/>
      <c r="D448" s="361"/>
      <c r="E448" s="340"/>
      <c r="F448" s="340"/>
      <c r="G448" s="361"/>
      <c r="H448" s="340"/>
      <c r="I448" s="361"/>
      <c r="J448" s="340"/>
      <c r="K448" s="361"/>
      <c r="L448" s="438"/>
      <c r="M448" s="432"/>
      <c r="N448" s="330"/>
    </row>
    <row r="449" spans="1:14" s="332" customFormat="1" ht="15" customHeight="1" x14ac:dyDescent="0.25">
      <c r="A449" s="330"/>
      <c r="B449" s="333"/>
      <c r="C449" s="1040"/>
      <c r="D449" s="1041"/>
      <c r="E449" s="1041"/>
      <c r="F449" s="1041"/>
      <c r="G449" s="1041"/>
      <c r="H449" s="1041"/>
      <c r="I449" s="1041"/>
      <c r="J449" s="1041"/>
      <c r="K449" s="1041"/>
      <c r="L449" s="1042"/>
      <c r="M449" s="334"/>
      <c r="N449" s="330"/>
    </row>
    <row r="450" spans="1:14" s="433" customFormat="1" ht="5.0999999999999996" customHeight="1" x14ac:dyDescent="0.25">
      <c r="A450" s="431"/>
      <c r="B450" s="357"/>
      <c r="C450" s="437"/>
      <c r="D450" s="361"/>
      <c r="E450" s="340"/>
      <c r="F450" s="340"/>
      <c r="G450" s="361"/>
      <c r="H450" s="340"/>
      <c r="I450" s="361"/>
      <c r="J450" s="340"/>
      <c r="K450" s="361"/>
      <c r="L450" s="438"/>
      <c r="M450" s="432"/>
      <c r="N450" s="330"/>
    </row>
    <row r="451" spans="1:14" s="332" customFormat="1" ht="15" customHeight="1" x14ac:dyDescent="0.25">
      <c r="A451" s="330"/>
      <c r="B451" s="333"/>
      <c r="C451" s="1040"/>
      <c r="D451" s="1041"/>
      <c r="E451" s="1041"/>
      <c r="F451" s="1041"/>
      <c r="G451" s="1041"/>
      <c r="H451" s="1041"/>
      <c r="I451" s="1041"/>
      <c r="J451" s="1041"/>
      <c r="K451" s="1041"/>
      <c r="L451" s="1042"/>
      <c r="M451" s="334"/>
      <c r="N451" s="330"/>
    </row>
    <row r="452" spans="1:14" s="433" customFormat="1" ht="5.0999999999999996" customHeight="1" x14ac:dyDescent="0.25">
      <c r="A452" s="431"/>
      <c r="B452" s="357"/>
      <c r="C452" s="437"/>
      <c r="D452" s="361"/>
      <c r="E452" s="340"/>
      <c r="F452" s="340"/>
      <c r="G452" s="361"/>
      <c r="H452" s="340"/>
      <c r="I452" s="361"/>
      <c r="J452" s="340"/>
      <c r="K452" s="361"/>
      <c r="L452" s="438"/>
      <c r="M452" s="432"/>
      <c r="N452" s="330"/>
    </row>
    <row r="453" spans="1:14" s="332" customFormat="1" ht="15" customHeight="1" x14ac:dyDescent="0.25">
      <c r="A453" s="330"/>
      <c r="B453" s="333"/>
      <c r="C453" s="1040"/>
      <c r="D453" s="1041"/>
      <c r="E453" s="1041"/>
      <c r="F453" s="1041"/>
      <c r="G453" s="1041"/>
      <c r="H453" s="1041"/>
      <c r="I453" s="1041"/>
      <c r="J453" s="1041"/>
      <c r="K453" s="1041"/>
      <c r="L453" s="1042"/>
      <c r="M453" s="334"/>
      <c r="N453" s="330"/>
    </row>
    <row r="454" spans="1:14" s="433" customFormat="1" ht="5.0999999999999996" customHeight="1" x14ac:dyDescent="0.25">
      <c r="A454" s="431"/>
      <c r="B454" s="357"/>
      <c r="C454" s="437"/>
      <c r="D454" s="361"/>
      <c r="E454" s="340"/>
      <c r="F454" s="340"/>
      <c r="G454" s="361"/>
      <c r="H454" s="340"/>
      <c r="I454" s="361"/>
      <c r="J454" s="340"/>
      <c r="K454" s="361"/>
      <c r="L454" s="438"/>
      <c r="M454" s="432"/>
      <c r="N454" s="330"/>
    </row>
    <row r="455" spans="1:14" s="332" customFormat="1" ht="15" customHeight="1" x14ac:dyDescent="0.25">
      <c r="A455" s="330"/>
      <c r="B455" s="333"/>
      <c r="C455" s="1040"/>
      <c r="D455" s="1041"/>
      <c r="E455" s="1041"/>
      <c r="F455" s="1041"/>
      <c r="G455" s="1041"/>
      <c r="H455" s="1041"/>
      <c r="I455" s="1041"/>
      <c r="J455" s="1041"/>
      <c r="K455" s="1041"/>
      <c r="L455" s="1042"/>
      <c r="M455" s="334"/>
      <c r="N455" s="330"/>
    </row>
    <row r="456" spans="1:14" s="433" customFormat="1" ht="5.0999999999999996" customHeight="1" x14ac:dyDescent="0.25">
      <c r="A456" s="431"/>
      <c r="B456" s="357"/>
      <c r="C456" s="437"/>
      <c r="D456" s="361"/>
      <c r="E456" s="340"/>
      <c r="F456" s="340"/>
      <c r="G456" s="361"/>
      <c r="H456" s="340"/>
      <c r="I456" s="361"/>
      <c r="J456" s="340"/>
      <c r="K456" s="361"/>
      <c r="L456" s="438"/>
      <c r="M456" s="432"/>
      <c r="N456" s="330"/>
    </row>
    <row r="457" spans="1:14" s="332" customFormat="1" ht="15" customHeight="1" x14ac:dyDescent="0.25">
      <c r="A457" s="330"/>
      <c r="B457" s="333"/>
      <c r="C457" s="1040"/>
      <c r="D457" s="1041"/>
      <c r="E457" s="1041"/>
      <c r="F457" s="1041"/>
      <c r="G457" s="1041"/>
      <c r="H457" s="1041"/>
      <c r="I457" s="1041"/>
      <c r="J457" s="1041"/>
      <c r="K457" s="1041"/>
      <c r="L457" s="1042"/>
      <c r="M457" s="334"/>
      <c r="N457" s="330"/>
    </row>
    <row r="458" spans="1:14" s="433" customFormat="1" ht="5.0999999999999996" customHeight="1" x14ac:dyDescent="0.25">
      <c r="A458" s="431"/>
      <c r="B458" s="357"/>
      <c r="C458" s="437"/>
      <c r="D458" s="361"/>
      <c r="E458" s="340"/>
      <c r="F458" s="340"/>
      <c r="G458" s="361"/>
      <c r="H458" s="340"/>
      <c r="I458" s="361"/>
      <c r="J458" s="340"/>
      <c r="K458" s="361"/>
      <c r="L458" s="438"/>
      <c r="M458" s="432"/>
      <c r="N458" s="330"/>
    </row>
    <row r="459" spans="1:14" s="332" customFormat="1" ht="15" customHeight="1" x14ac:dyDescent="0.25">
      <c r="A459" s="330"/>
      <c r="B459" s="333"/>
      <c r="C459" s="1040"/>
      <c r="D459" s="1041"/>
      <c r="E459" s="1041"/>
      <c r="F459" s="1041"/>
      <c r="G459" s="1041"/>
      <c r="H459" s="1041"/>
      <c r="I459" s="1041"/>
      <c r="J459" s="1041"/>
      <c r="K459" s="1041"/>
      <c r="L459" s="1042"/>
      <c r="M459" s="334"/>
      <c r="N459" s="330"/>
    </row>
    <row r="460" spans="1:14" s="433" customFormat="1" ht="5.0999999999999996" customHeight="1" x14ac:dyDescent="0.25">
      <c r="A460" s="431"/>
      <c r="B460" s="357"/>
      <c r="C460" s="437"/>
      <c r="D460" s="361"/>
      <c r="E460" s="340"/>
      <c r="F460" s="340"/>
      <c r="G460" s="361"/>
      <c r="H460" s="340"/>
      <c r="I460" s="361"/>
      <c r="J460" s="340"/>
      <c r="K460" s="361"/>
      <c r="L460" s="438"/>
      <c r="M460" s="432"/>
      <c r="N460" s="330"/>
    </row>
    <row r="461" spans="1:14" s="332" customFormat="1" ht="15" customHeight="1" x14ac:dyDescent="0.25">
      <c r="A461" s="330"/>
      <c r="B461" s="333"/>
      <c r="C461" s="1040"/>
      <c r="D461" s="1041"/>
      <c r="E461" s="1041"/>
      <c r="F461" s="1041"/>
      <c r="G461" s="1041"/>
      <c r="H461" s="1041"/>
      <c r="I461" s="1041"/>
      <c r="J461" s="1041"/>
      <c r="K461" s="1041"/>
      <c r="L461" s="1042"/>
      <c r="M461" s="334"/>
      <c r="N461" s="330"/>
    </row>
    <row r="462" spans="1:14" s="433" customFormat="1" ht="5.0999999999999996" customHeight="1" x14ac:dyDescent="0.25">
      <c r="A462" s="431"/>
      <c r="B462" s="357"/>
      <c r="C462" s="437"/>
      <c r="D462" s="361"/>
      <c r="E462" s="340"/>
      <c r="F462" s="340"/>
      <c r="G462" s="361"/>
      <c r="H462" s="340"/>
      <c r="I462" s="361"/>
      <c r="J462" s="340"/>
      <c r="K462" s="361"/>
      <c r="L462" s="438"/>
      <c r="M462" s="432"/>
      <c r="N462" s="330"/>
    </row>
    <row r="463" spans="1:14" s="332" customFormat="1" ht="15" customHeight="1" x14ac:dyDescent="0.25">
      <c r="A463" s="330"/>
      <c r="B463" s="333"/>
      <c r="C463" s="1040"/>
      <c r="D463" s="1041"/>
      <c r="E463" s="1041"/>
      <c r="F463" s="1041"/>
      <c r="G463" s="1041"/>
      <c r="H463" s="1041"/>
      <c r="I463" s="1041"/>
      <c r="J463" s="1041"/>
      <c r="K463" s="1041"/>
      <c r="L463" s="1042"/>
      <c r="M463" s="334"/>
      <c r="N463" s="330"/>
    </row>
    <row r="464" spans="1:14" s="433" customFormat="1" ht="5.0999999999999996" customHeight="1" x14ac:dyDescent="0.25">
      <c r="A464" s="431"/>
      <c r="B464" s="357"/>
      <c r="C464" s="437"/>
      <c r="D464" s="361"/>
      <c r="E464" s="340"/>
      <c r="F464" s="340"/>
      <c r="G464" s="361"/>
      <c r="H464" s="340"/>
      <c r="I464" s="361"/>
      <c r="J464" s="340"/>
      <c r="K464" s="361"/>
      <c r="L464" s="438"/>
      <c r="M464" s="432"/>
      <c r="N464" s="330"/>
    </row>
    <row r="465" spans="1:14" s="332" customFormat="1" ht="15" customHeight="1" x14ac:dyDescent="0.25">
      <c r="A465" s="330"/>
      <c r="B465" s="333"/>
      <c r="C465" s="1040"/>
      <c r="D465" s="1041"/>
      <c r="E465" s="1041"/>
      <c r="F465" s="1041"/>
      <c r="G465" s="1041"/>
      <c r="H465" s="1041"/>
      <c r="I465" s="1041"/>
      <c r="J465" s="1041"/>
      <c r="K465" s="1041"/>
      <c r="L465" s="1042"/>
      <c r="M465" s="334"/>
      <c r="N465" s="330"/>
    </row>
    <row r="466" spans="1:14" s="433" customFormat="1" ht="5.0999999999999996" customHeight="1" x14ac:dyDescent="0.25">
      <c r="A466" s="431"/>
      <c r="B466" s="357"/>
      <c r="C466" s="437"/>
      <c r="D466" s="361"/>
      <c r="E466" s="340"/>
      <c r="F466" s="340"/>
      <c r="G466" s="361"/>
      <c r="H466" s="340"/>
      <c r="I466" s="361"/>
      <c r="J466" s="340"/>
      <c r="K466" s="361"/>
      <c r="L466" s="438"/>
      <c r="M466" s="432"/>
      <c r="N466" s="330"/>
    </row>
    <row r="467" spans="1:14" s="332" customFormat="1" ht="15" customHeight="1" x14ac:dyDescent="0.25">
      <c r="A467" s="330"/>
      <c r="B467" s="333"/>
      <c r="C467" s="1040"/>
      <c r="D467" s="1041"/>
      <c r="E467" s="1041"/>
      <c r="F467" s="1041"/>
      <c r="G467" s="1041"/>
      <c r="H467" s="1041"/>
      <c r="I467" s="1041"/>
      <c r="J467" s="1041"/>
      <c r="K467" s="1041"/>
      <c r="L467" s="1042"/>
      <c r="M467" s="334"/>
      <c r="N467" s="330"/>
    </row>
    <row r="468" spans="1:14" s="332" customFormat="1" ht="15" customHeight="1" x14ac:dyDescent="0.25">
      <c r="A468" s="330"/>
      <c r="B468" s="333"/>
      <c r="C468" s="476"/>
      <c r="D468" s="439"/>
      <c r="E468" s="439"/>
      <c r="F468" s="439"/>
      <c r="G468" s="439"/>
      <c r="H468" s="439"/>
      <c r="I468" s="439"/>
      <c r="J468" s="439"/>
      <c r="K468" s="439"/>
      <c r="L468" s="477"/>
      <c r="M468" s="334"/>
      <c r="N468" s="330"/>
    </row>
    <row r="469" spans="1:14" s="332" customFormat="1" ht="15" customHeight="1" x14ac:dyDescent="0.25">
      <c r="A469" s="330"/>
      <c r="B469" s="333"/>
      <c r="C469" s="1040"/>
      <c r="D469" s="1041"/>
      <c r="E469" s="1041"/>
      <c r="F469" s="1041"/>
      <c r="G469" s="1041"/>
      <c r="H469" s="1041"/>
      <c r="I469" s="1041"/>
      <c r="J469" s="1041"/>
      <c r="K469" s="1041"/>
      <c r="L469" s="1042"/>
      <c r="M469" s="334"/>
      <c r="N469" s="330"/>
    </row>
    <row r="470" spans="1:14" s="332" customFormat="1" ht="15" customHeight="1" x14ac:dyDescent="0.25">
      <c r="A470" s="330"/>
      <c r="B470" s="333"/>
      <c r="C470" s="478"/>
      <c r="D470" s="479"/>
      <c r="E470" s="479"/>
      <c r="F470" s="479"/>
      <c r="G470" s="479"/>
      <c r="H470" s="479"/>
      <c r="I470" s="479"/>
      <c r="J470" s="479"/>
      <c r="K470" s="479"/>
      <c r="L470" s="480"/>
      <c r="M470" s="334"/>
      <c r="N470" s="330"/>
    </row>
    <row r="471" spans="1:14" s="331" customFormat="1" ht="15" customHeight="1" thickBot="1" x14ac:dyDescent="0.3">
      <c r="A471" s="330"/>
      <c r="B471" s="440"/>
      <c r="C471" s="471"/>
      <c r="D471" s="471"/>
      <c r="E471" s="471"/>
      <c r="F471" s="471"/>
      <c r="G471" s="471"/>
      <c r="H471" s="471"/>
      <c r="I471" s="471"/>
      <c r="J471" s="471"/>
      <c r="K471" s="471"/>
      <c r="L471" s="471"/>
      <c r="M471" s="441"/>
      <c r="N471" s="330"/>
    </row>
    <row r="472" spans="1:14" s="332" customFormat="1" ht="27" customHeight="1" x14ac:dyDescent="0.25">
      <c r="A472" s="330"/>
      <c r="B472" s="249"/>
      <c r="C472" s="1037"/>
      <c r="D472" s="1037"/>
      <c r="E472" s="364"/>
      <c r="F472" s="364"/>
      <c r="G472" s="364"/>
      <c r="H472" s="361"/>
      <c r="I472" s="1030"/>
      <c r="J472" s="1030"/>
      <c r="K472" s="1030"/>
      <c r="L472" s="1030"/>
      <c r="M472" s="340"/>
      <c r="N472" s="330"/>
    </row>
    <row r="473" spans="1:14" s="331" customFormat="1" ht="15" customHeight="1" thickBot="1" x14ac:dyDescent="0.3">
      <c r="A473" s="330"/>
      <c r="B473" s="442"/>
      <c r="C473" s="439"/>
      <c r="D473" s="439"/>
      <c r="E473" s="439"/>
      <c r="F473" s="439"/>
      <c r="G473" s="439"/>
      <c r="H473" s="439"/>
      <c r="I473" s="439"/>
      <c r="J473" s="439"/>
      <c r="K473" s="439"/>
      <c r="L473" s="439"/>
      <c r="M473" s="442"/>
      <c r="N473" s="330"/>
    </row>
    <row r="474" spans="1:14" s="349" customFormat="1" ht="4.5" customHeight="1" x14ac:dyDescent="0.25">
      <c r="A474" s="348"/>
      <c r="B474" s="395"/>
      <c r="C474" s="443"/>
      <c r="D474" s="443"/>
      <c r="E474" s="444"/>
      <c r="F474" s="445"/>
      <c r="G474" s="446"/>
      <c r="H474" s="447"/>
      <c r="I474" s="448"/>
      <c r="J474" s="447"/>
      <c r="K474" s="448"/>
      <c r="L474" s="447"/>
      <c r="M474" s="402"/>
      <c r="N474" s="348"/>
    </row>
    <row r="475" spans="1:14" s="332" customFormat="1" ht="15" customHeight="1" x14ac:dyDescent="0.25">
      <c r="A475" s="330"/>
      <c r="B475" s="357"/>
      <c r="C475" s="1052" t="s">
        <v>279</v>
      </c>
      <c r="D475" s="1052"/>
      <c r="E475" s="1052"/>
      <c r="F475" s="1052"/>
      <c r="G475" s="1052"/>
      <c r="H475" s="1052"/>
      <c r="I475" s="1052"/>
      <c r="J475" s="1052"/>
      <c r="K475" s="1052"/>
      <c r="L475" s="1052"/>
      <c r="M475" s="362"/>
      <c r="N475" s="330"/>
    </row>
    <row r="476" spans="1:14" s="433" customFormat="1" ht="5.0999999999999996" customHeight="1" x14ac:dyDescent="0.25">
      <c r="A476" s="431"/>
      <c r="B476" s="357"/>
      <c r="C476" s="346"/>
      <c r="D476" s="361"/>
      <c r="E476" s="340"/>
      <c r="F476" s="340"/>
      <c r="G476" s="361"/>
      <c r="H476" s="340"/>
      <c r="I476" s="361"/>
      <c r="J476" s="340"/>
      <c r="K476" s="361"/>
      <c r="L476" s="346"/>
      <c r="M476" s="432"/>
      <c r="N476" s="330"/>
    </row>
    <row r="477" spans="1:14" s="433" customFormat="1" ht="5.0999999999999996" customHeight="1" x14ac:dyDescent="0.25">
      <c r="A477" s="431"/>
      <c r="B477" s="357"/>
      <c r="C477" s="346"/>
      <c r="D477" s="361"/>
      <c r="E477" s="340"/>
      <c r="F477" s="340"/>
      <c r="G477" s="361"/>
      <c r="H477" s="340"/>
      <c r="I477" s="361"/>
      <c r="J477" s="340"/>
      <c r="K477" s="361"/>
      <c r="L477" s="346"/>
      <c r="M477" s="432"/>
      <c r="N477" s="330"/>
    </row>
    <row r="478" spans="1:14" s="332" customFormat="1" ht="15" customHeight="1" x14ac:dyDescent="0.25">
      <c r="A478" s="330"/>
      <c r="B478" s="333"/>
      <c r="C478" s="434"/>
      <c r="D478" s="435"/>
      <c r="E478" s="435"/>
      <c r="F478" s="435"/>
      <c r="G478" s="435"/>
      <c r="H478" s="435"/>
      <c r="I478" s="435"/>
      <c r="J478" s="435"/>
      <c r="K478" s="435"/>
      <c r="L478" s="436"/>
      <c r="M478" s="334"/>
      <c r="N478" s="330"/>
    </row>
    <row r="479" spans="1:14" s="433" customFormat="1" ht="5.0999999999999996" customHeight="1" x14ac:dyDescent="0.25">
      <c r="A479" s="431"/>
      <c r="B479" s="357"/>
      <c r="C479" s="437"/>
      <c r="D479" s="361"/>
      <c r="E479" s="340"/>
      <c r="F479" s="340"/>
      <c r="G479" s="361"/>
      <c r="H479" s="340"/>
      <c r="I479" s="361"/>
      <c r="J479" s="340"/>
      <c r="K479" s="361"/>
      <c r="L479" s="438"/>
      <c r="M479" s="432"/>
      <c r="N479" s="330"/>
    </row>
    <row r="480" spans="1:14" s="332" customFormat="1" ht="15" customHeight="1" x14ac:dyDescent="0.25">
      <c r="A480" s="330"/>
      <c r="B480" s="333"/>
      <c r="C480" s="1040"/>
      <c r="D480" s="1041"/>
      <c r="E480" s="1041"/>
      <c r="F480" s="1041"/>
      <c r="G480" s="1041"/>
      <c r="H480" s="1041"/>
      <c r="I480" s="1041"/>
      <c r="J480" s="1041"/>
      <c r="K480" s="1041"/>
      <c r="L480" s="1042"/>
      <c r="M480" s="334"/>
      <c r="N480" s="330"/>
    </row>
    <row r="481" spans="1:14" s="433" customFormat="1" ht="5.0999999999999996" customHeight="1" x14ac:dyDescent="0.25">
      <c r="A481" s="431"/>
      <c r="B481" s="357"/>
      <c r="C481" s="437"/>
      <c r="D481" s="361"/>
      <c r="E481" s="340"/>
      <c r="F481" s="340"/>
      <c r="G481" s="361"/>
      <c r="H481" s="340"/>
      <c r="I481" s="361"/>
      <c r="J481" s="340"/>
      <c r="K481" s="361"/>
      <c r="L481" s="438"/>
      <c r="M481" s="432"/>
      <c r="N481" s="330"/>
    </row>
    <row r="482" spans="1:14" s="332" customFormat="1" ht="15" customHeight="1" x14ac:dyDescent="0.25">
      <c r="A482" s="330"/>
      <c r="B482" s="333"/>
      <c r="C482" s="1040"/>
      <c r="D482" s="1041"/>
      <c r="E482" s="1041"/>
      <c r="F482" s="1041"/>
      <c r="G482" s="1041"/>
      <c r="H482" s="1041"/>
      <c r="I482" s="1041"/>
      <c r="J482" s="1041"/>
      <c r="K482" s="1041"/>
      <c r="L482" s="1042"/>
      <c r="M482" s="334"/>
      <c r="N482" s="330"/>
    </row>
    <row r="483" spans="1:14" s="433" customFormat="1" ht="5.0999999999999996" customHeight="1" x14ac:dyDescent="0.25">
      <c r="A483" s="431"/>
      <c r="B483" s="357"/>
      <c r="C483" s="437"/>
      <c r="D483" s="361"/>
      <c r="E483" s="340"/>
      <c r="F483" s="340"/>
      <c r="G483" s="361"/>
      <c r="H483" s="340"/>
      <c r="I483" s="361"/>
      <c r="J483" s="340"/>
      <c r="K483" s="361"/>
      <c r="L483" s="438"/>
      <c r="M483" s="432"/>
      <c r="N483" s="330"/>
    </row>
    <row r="484" spans="1:14" s="332" customFormat="1" ht="15" customHeight="1" x14ac:dyDescent="0.25">
      <c r="A484" s="330"/>
      <c r="B484" s="333"/>
      <c r="C484" s="1040"/>
      <c r="D484" s="1041"/>
      <c r="E484" s="1041"/>
      <c r="F484" s="1041"/>
      <c r="G484" s="1041"/>
      <c r="H484" s="1041"/>
      <c r="I484" s="1041"/>
      <c r="J484" s="1041"/>
      <c r="K484" s="1041"/>
      <c r="L484" s="1042"/>
      <c r="M484" s="334"/>
      <c r="N484" s="330"/>
    </row>
    <row r="485" spans="1:14" s="433" customFormat="1" ht="5.0999999999999996" customHeight="1" x14ac:dyDescent="0.25">
      <c r="A485" s="431"/>
      <c r="B485" s="357"/>
      <c r="C485" s="437"/>
      <c r="D485" s="361"/>
      <c r="E485" s="340"/>
      <c r="F485" s="340"/>
      <c r="G485" s="361"/>
      <c r="H485" s="340"/>
      <c r="I485" s="361"/>
      <c r="J485" s="340"/>
      <c r="K485" s="361"/>
      <c r="L485" s="438"/>
      <c r="M485" s="432"/>
      <c r="N485" s="330"/>
    </row>
    <row r="486" spans="1:14" s="332" customFormat="1" ht="15" customHeight="1" x14ac:dyDescent="0.25">
      <c r="A486" s="330"/>
      <c r="B486" s="333"/>
      <c r="C486" s="1040"/>
      <c r="D486" s="1041"/>
      <c r="E486" s="1041"/>
      <c r="F486" s="1041"/>
      <c r="G486" s="1041"/>
      <c r="H486" s="1041"/>
      <c r="I486" s="1041"/>
      <c r="J486" s="1041"/>
      <c r="K486" s="1041"/>
      <c r="L486" s="1042"/>
      <c r="M486" s="334"/>
      <c r="N486" s="330"/>
    </row>
    <row r="487" spans="1:14" s="433" customFormat="1" ht="5.0999999999999996" customHeight="1" x14ac:dyDescent="0.25">
      <c r="A487" s="431"/>
      <c r="B487" s="357"/>
      <c r="C487" s="437"/>
      <c r="D487" s="361"/>
      <c r="E487" s="340"/>
      <c r="F487" s="340"/>
      <c r="G487" s="361"/>
      <c r="H487" s="340"/>
      <c r="I487" s="361"/>
      <c r="J487" s="340"/>
      <c r="K487" s="361"/>
      <c r="L487" s="438"/>
      <c r="M487" s="432"/>
      <c r="N487" s="330"/>
    </row>
    <row r="488" spans="1:14" s="332" customFormat="1" ht="15" customHeight="1" x14ac:dyDescent="0.25">
      <c r="A488" s="330"/>
      <c r="B488" s="333"/>
      <c r="C488" s="1040"/>
      <c r="D488" s="1041"/>
      <c r="E488" s="1041"/>
      <c r="F488" s="1041"/>
      <c r="G488" s="1041"/>
      <c r="H488" s="1041"/>
      <c r="I488" s="1041"/>
      <c r="J488" s="1041"/>
      <c r="K488" s="1041"/>
      <c r="L488" s="1042"/>
      <c r="M488" s="334"/>
      <c r="N488" s="330"/>
    </row>
    <row r="489" spans="1:14" s="433" customFormat="1" ht="5.0999999999999996" customHeight="1" x14ac:dyDescent="0.25">
      <c r="A489" s="431"/>
      <c r="B489" s="357"/>
      <c r="C489" s="437"/>
      <c r="D489" s="361"/>
      <c r="E489" s="340"/>
      <c r="F489" s="340"/>
      <c r="G489" s="361"/>
      <c r="H489" s="340"/>
      <c r="I489" s="361"/>
      <c r="J489" s="340"/>
      <c r="K489" s="361"/>
      <c r="L489" s="438"/>
      <c r="M489" s="432"/>
      <c r="N489" s="330"/>
    </row>
    <row r="490" spans="1:14" s="332" customFormat="1" ht="15" customHeight="1" x14ac:dyDescent="0.25">
      <c r="A490" s="330"/>
      <c r="B490" s="333"/>
      <c r="C490" s="1040"/>
      <c r="D490" s="1041"/>
      <c r="E490" s="1041"/>
      <c r="F490" s="1041"/>
      <c r="G490" s="1041"/>
      <c r="H490" s="1041"/>
      <c r="I490" s="1041"/>
      <c r="J490" s="1041"/>
      <c r="K490" s="1041"/>
      <c r="L490" s="1042"/>
      <c r="M490" s="334"/>
      <c r="N490" s="330"/>
    </row>
    <row r="491" spans="1:14" s="433" customFormat="1" ht="5.0999999999999996" customHeight="1" x14ac:dyDescent="0.25">
      <c r="A491" s="431"/>
      <c r="B491" s="357"/>
      <c r="C491" s="437"/>
      <c r="D491" s="361"/>
      <c r="E491" s="340"/>
      <c r="F491" s="340"/>
      <c r="G491" s="361"/>
      <c r="H491" s="340"/>
      <c r="I491" s="361"/>
      <c r="J491" s="340"/>
      <c r="K491" s="361"/>
      <c r="L491" s="438"/>
      <c r="M491" s="432"/>
      <c r="N491" s="330"/>
    </row>
    <row r="492" spans="1:14" s="332" customFormat="1" ht="15" customHeight="1" x14ac:dyDescent="0.25">
      <c r="A492" s="330"/>
      <c r="B492" s="333"/>
      <c r="C492" s="1040"/>
      <c r="D492" s="1041"/>
      <c r="E492" s="1041"/>
      <c r="F492" s="1041"/>
      <c r="G492" s="1041"/>
      <c r="H492" s="1041"/>
      <c r="I492" s="1041"/>
      <c r="J492" s="1041"/>
      <c r="K492" s="1041"/>
      <c r="L492" s="1042"/>
      <c r="M492" s="334"/>
      <c r="N492" s="330"/>
    </row>
    <row r="493" spans="1:14" s="433" customFormat="1" ht="5.0999999999999996" customHeight="1" x14ac:dyDescent="0.25">
      <c r="A493" s="431"/>
      <c r="B493" s="357"/>
      <c r="C493" s="437"/>
      <c r="D493" s="361"/>
      <c r="E493" s="340"/>
      <c r="F493" s="340"/>
      <c r="G493" s="361"/>
      <c r="H493" s="340"/>
      <c r="I493" s="361"/>
      <c r="J493" s="340"/>
      <c r="K493" s="361"/>
      <c r="L493" s="438"/>
      <c r="M493" s="432"/>
      <c r="N493" s="330"/>
    </row>
    <row r="494" spans="1:14" s="332" customFormat="1" ht="15" customHeight="1" x14ac:dyDescent="0.25">
      <c r="A494" s="330"/>
      <c r="B494" s="333"/>
      <c r="C494" s="1040"/>
      <c r="D494" s="1041"/>
      <c r="E494" s="1041"/>
      <c r="F494" s="1041"/>
      <c r="G494" s="1041"/>
      <c r="H494" s="1041"/>
      <c r="I494" s="1041"/>
      <c r="J494" s="1041"/>
      <c r="K494" s="1041"/>
      <c r="L494" s="1042"/>
      <c r="M494" s="334"/>
      <c r="N494" s="330"/>
    </row>
    <row r="495" spans="1:14" s="433" customFormat="1" ht="5.0999999999999996" customHeight="1" x14ac:dyDescent="0.25">
      <c r="A495" s="431"/>
      <c r="B495" s="357"/>
      <c r="C495" s="437"/>
      <c r="D495" s="361"/>
      <c r="E495" s="340"/>
      <c r="F495" s="340"/>
      <c r="G495" s="361"/>
      <c r="H495" s="340"/>
      <c r="I495" s="361"/>
      <c r="J495" s="340"/>
      <c r="K495" s="361"/>
      <c r="L495" s="438"/>
      <c r="M495" s="432"/>
      <c r="N495" s="330"/>
    </row>
    <row r="496" spans="1:14" s="332" customFormat="1" ht="15" customHeight="1" x14ac:dyDescent="0.25">
      <c r="A496" s="330"/>
      <c r="B496" s="333"/>
      <c r="C496" s="1040"/>
      <c r="D496" s="1041"/>
      <c r="E496" s="1041"/>
      <c r="F496" s="1041"/>
      <c r="G496" s="1041"/>
      <c r="H496" s="1041"/>
      <c r="I496" s="1041"/>
      <c r="J496" s="1041"/>
      <c r="K496" s="1041"/>
      <c r="L496" s="1042"/>
      <c r="M496" s="334"/>
      <c r="N496" s="330"/>
    </row>
    <row r="497" spans="1:14" s="433" customFormat="1" ht="5.0999999999999996" customHeight="1" x14ac:dyDescent="0.25">
      <c r="A497" s="431"/>
      <c r="B497" s="357"/>
      <c r="C497" s="437"/>
      <c r="D497" s="361"/>
      <c r="E497" s="340"/>
      <c r="F497" s="340"/>
      <c r="G497" s="361"/>
      <c r="H497" s="340"/>
      <c r="I497" s="361"/>
      <c r="J497" s="340"/>
      <c r="K497" s="361"/>
      <c r="L497" s="438"/>
      <c r="M497" s="432"/>
      <c r="N497" s="330"/>
    </row>
    <row r="498" spans="1:14" s="332" customFormat="1" ht="15" customHeight="1" x14ac:dyDescent="0.25">
      <c r="A498" s="330"/>
      <c r="B498" s="333"/>
      <c r="C498" s="1040"/>
      <c r="D498" s="1041"/>
      <c r="E498" s="1041"/>
      <c r="F498" s="1041"/>
      <c r="G498" s="1041"/>
      <c r="H498" s="1041"/>
      <c r="I498" s="1041"/>
      <c r="J498" s="1041"/>
      <c r="K498" s="1041"/>
      <c r="L498" s="1042"/>
      <c r="M498" s="334"/>
      <c r="N498" s="330"/>
    </row>
    <row r="499" spans="1:14" s="433" customFormat="1" ht="5.0999999999999996" customHeight="1" x14ac:dyDescent="0.25">
      <c r="A499" s="431"/>
      <c r="B499" s="357"/>
      <c r="C499" s="437"/>
      <c r="D499" s="361"/>
      <c r="E499" s="340"/>
      <c r="F499" s="340"/>
      <c r="G499" s="361"/>
      <c r="H499" s="340"/>
      <c r="I499" s="361"/>
      <c r="J499" s="340"/>
      <c r="K499" s="361"/>
      <c r="L499" s="438"/>
      <c r="M499" s="432"/>
      <c r="N499" s="330"/>
    </row>
    <row r="500" spans="1:14" s="332" customFormat="1" ht="15" customHeight="1" x14ac:dyDescent="0.25">
      <c r="A500" s="330"/>
      <c r="B500" s="333"/>
      <c r="C500" s="1040"/>
      <c r="D500" s="1041"/>
      <c r="E500" s="1041"/>
      <c r="F500" s="1041"/>
      <c r="G500" s="1041"/>
      <c r="H500" s="1041"/>
      <c r="I500" s="1041"/>
      <c r="J500" s="1041"/>
      <c r="K500" s="1041"/>
      <c r="L500" s="1042"/>
      <c r="M500" s="334"/>
      <c r="N500" s="330"/>
    </row>
    <row r="501" spans="1:14" s="433" customFormat="1" ht="5.0999999999999996" customHeight="1" x14ac:dyDescent="0.25">
      <c r="A501" s="431"/>
      <c r="B501" s="357"/>
      <c r="C501" s="437"/>
      <c r="D501" s="361"/>
      <c r="E501" s="340"/>
      <c r="F501" s="340"/>
      <c r="G501" s="361"/>
      <c r="H501" s="340"/>
      <c r="I501" s="361"/>
      <c r="J501" s="340"/>
      <c r="K501" s="361"/>
      <c r="L501" s="438"/>
      <c r="M501" s="432"/>
      <c r="N501" s="330"/>
    </row>
    <row r="502" spans="1:14" s="332" customFormat="1" ht="15" customHeight="1" x14ac:dyDescent="0.25">
      <c r="A502" s="330"/>
      <c r="B502" s="333"/>
      <c r="C502" s="1040"/>
      <c r="D502" s="1041"/>
      <c r="E502" s="1041"/>
      <c r="F502" s="1041"/>
      <c r="G502" s="1041"/>
      <c r="H502" s="1041"/>
      <c r="I502" s="1041"/>
      <c r="J502" s="1041"/>
      <c r="K502" s="1041"/>
      <c r="L502" s="1042"/>
      <c r="M502" s="334"/>
      <c r="N502" s="330"/>
    </row>
    <row r="503" spans="1:14" s="433" customFormat="1" ht="5.0999999999999996" customHeight="1" x14ac:dyDescent="0.25">
      <c r="A503" s="431"/>
      <c r="B503" s="357"/>
      <c r="C503" s="437"/>
      <c r="D503" s="361"/>
      <c r="E503" s="340"/>
      <c r="F503" s="340"/>
      <c r="G503" s="361"/>
      <c r="H503" s="340"/>
      <c r="I503" s="361"/>
      <c r="J503" s="340"/>
      <c r="K503" s="361"/>
      <c r="L503" s="438"/>
      <c r="M503" s="432"/>
      <c r="N503" s="330"/>
    </row>
    <row r="504" spans="1:14" s="332" customFormat="1" ht="15" customHeight="1" x14ac:dyDescent="0.25">
      <c r="A504" s="330"/>
      <c r="B504" s="333"/>
      <c r="C504" s="1040"/>
      <c r="D504" s="1041"/>
      <c r="E504" s="1041"/>
      <c r="F504" s="1041"/>
      <c r="G504" s="1041"/>
      <c r="H504" s="1041"/>
      <c r="I504" s="1041"/>
      <c r="J504" s="1041"/>
      <c r="K504" s="1041"/>
      <c r="L504" s="1042"/>
      <c r="M504" s="334"/>
      <c r="N504" s="330"/>
    </row>
    <row r="505" spans="1:14" s="433" customFormat="1" ht="5.0999999999999996" customHeight="1" x14ac:dyDescent="0.25">
      <c r="A505" s="431"/>
      <c r="B505" s="357"/>
      <c r="C505" s="437"/>
      <c r="D505" s="361"/>
      <c r="E505" s="340"/>
      <c r="F505" s="340"/>
      <c r="G505" s="361"/>
      <c r="H505" s="340"/>
      <c r="I505" s="361"/>
      <c r="J505" s="340"/>
      <c r="K505" s="361"/>
      <c r="L505" s="438"/>
      <c r="M505" s="432"/>
      <c r="N505" s="330"/>
    </row>
    <row r="506" spans="1:14" s="332" customFormat="1" ht="15" customHeight="1" x14ac:dyDescent="0.25">
      <c r="A506" s="330"/>
      <c r="B506" s="333"/>
      <c r="C506" s="1040"/>
      <c r="D506" s="1041"/>
      <c r="E506" s="1041"/>
      <c r="F506" s="1041"/>
      <c r="G506" s="1041"/>
      <c r="H506" s="1041"/>
      <c r="I506" s="1041"/>
      <c r="J506" s="1041"/>
      <c r="K506" s="1041"/>
      <c r="L506" s="1042"/>
      <c r="M506" s="334"/>
      <c r="N506" s="330"/>
    </row>
    <row r="507" spans="1:14" s="433" customFormat="1" ht="5.0999999999999996" customHeight="1" x14ac:dyDescent="0.25">
      <c r="A507" s="431"/>
      <c r="B507" s="357"/>
      <c r="C507" s="437"/>
      <c r="D507" s="361"/>
      <c r="E507" s="340"/>
      <c r="F507" s="340"/>
      <c r="G507" s="361"/>
      <c r="H507" s="340"/>
      <c r="I507" s="361"/>
      <c r="J507" s="340"/>
      <c r="K507" s="361"/>
      <c r="L507" s="438"/>
      <c r="M507" s="432"/>
      <c r="N507" s="330"/>
    </row>
    <row r="508" spans="1:14" s="332" customFormat="1" ht="15" customHeight="1" x14ac:dyDescent="0.25">
      <c r="A508" s="330"/>
      <c r="B508" s="333"/>
      <c r="C508" s="1040"/>
      <c r="D508" s="1041"/>
      <c r="E508" s="1041"/>
      <c r="F508" s="1041"/>
      <c r="G508" s="1041"/>
      <c r="H508" s="1041"/>
      <c r="I508" s="1041"/>
      <c r="J508" s="1041"/>
      <c r="K508" s="1041"/>
      <c r="L508" s="1042"/>
      <c r="M508" s="334"/>
      <c r="N508" s="330"/>
    </row>
    <row r="509" spans="1:14" s="433" customFormat="1" ht="5.0999999999999996" customHeight="1" x14ac:dyDescent="0.25">
      <c r="A509" s="431"/>
      <c r="B509" s="357"/>
      <c r="C509" s="437"/>
      <c r="D509" s="361"/>
      <c r="E509" s="340"/>
      <c r="F509" s="340"/>
      <c r="G509" s="361"/>
      <c r="H509" s="340"/>
      <c r="I509" s="361"/>
      <c r="J509" s="340"/>
      <c r="K509" s="361"/>
      <c r="L509" s="438"/>
      <c r="M509" s="432"/>
      <c r="N509" s="330"/>
    </row>
    <row r="510" spans="1:14" s="332" customFormat="1" ht="15" customHeight="1" x14ac:dyDescent="0.25">
      <c r="A510" s="330"/>
      <c r="B510" s="333"/>
      <c r="C510" s="1040"/>
      <c r="D510" s="1041"/>
      <c r="E510" s="1041"/>
      <c r="F510" s="1041"/>
      <c r="G510" s="1041"/>
      <c r="H510" s="1041"/>
      <c r="I510" s="1041"/>
      <c r="J510" s="1041"/>
      <c r="K510" s="1041"/>
      <c r="L510" s="1042"/>
      <c r="M510" s="334"/>
      <c r="N510" s="330"/>
    </row>
    <row r="511" spans="1:14" s="433" customFormat="1" ht="5.0999999999999996" customHeight="1" x14ac:dyDescent="0.25">
      <c r="A511" s="431"/>
      <c r="B511" s="357"/>
      <c r="C511" s="437"/>
      <c r="D511" s="361"/>
      <c r="E511" s="340"/>
      <c r="F511" s="340"/>
      <c r="G511" s="361"/>
      <c r="H511" s="340"/>
      <c r="I511" s="361"/>
      <c r="J511" s="340"/>
      <c r="K511" s="361"/>
      <c r="L511" s="438"/>
      <c r="M511" s="432"/>
      <c r="N511" s="330"/>
    </row>
    <row r="512" spans="1:14" s="332" customFormat="1" ht="15" customHeight="1" x14ac:dyDescent="0.25">
      <c r="A512" s="330"/>
      <c r="B512" s="333"/>
      <c r="C512" s="1049"/>
      <c r="D512" s="1050"/>
      <c r="E512" s="1050"/>
      <c r="F512" s="1050"/>
      <c r="G512" s="1050"/>
      <c r="H512" s="1050"/>
      <c r="I512" s="1050"/>
      <c r="J512" s="1050"/>
      <c r="K512" s="1050"/>
      <c r="L512" s="1051"/>
      <c r="M512" s="334"/>
      <c r="N512" s="330"/>
    </row>
    <row r="513" spans="1:15" s="332" customFormat="1" ht="15" customHeight="1" thickBot="1" x14ac:dyDescent="0.3">
      <c r="A513" s="330"/>
      <c r="B513" s="440"/>
      <c r="C513" s="471"/>
      <c r="D513" s="471"/>
      <c r="E513" s="471"/>
      <c r="F513" s="471"/>
      <c r="G513" s="471"/>
      <c r="H513" s="471"/>
      <c r="I513" s="471"/>
      <c r="J513" s="471"/>
      <c r="K513" s="471"/>
      <c r="L513" s="471"/>
      <c r="M513" s="441"/>
      <c r="N513" s="330"/>
    </row>
    <row r="514" spans="1:15" s="332" customFormat="1" ht="15" customHeight="1" thickBot="1" x14ac:dyDescent="0.3">
      <c r="A514" s="330"/>
      <c r="B514" s="442"/>
      <c r="C514" s="439"/>
      <c r="D514" s="439"/>
      <c r="E514" s="439"/>
      <c r="F514" s="439"/>
      <c r="G514" s="439"/>
      <c r="H514" s="439"/>
      <c r="I514" s="439"/>
      <c r="J514" s="439"/>
      <c r="K514" s="439"/>
      <c r="L514" s="439"/>
      <c r="M514" s="442"/>
      <c r="N514" s="330"/>
    </row>
    <row r="515" spans="1:15" s="332" customFormat="1" ht="5.0999999999999996" customHeight="1" x14ac:dyDescent="0.25">
      <c r="A515" s="326"/>
      <c r="B515" s="327"/>
      <c r="C515" s="328"/>
      <c r="D515" s="328"/>
      <c r="E515" s="328"/>
      <c r="F515" s="328"/>
      <c r="G515" s="328"/>
      <c r="H515" s="328"/>
      <c r="I515" s="328"/>
      <c r="J515" s="328"/>
      <c r="K515" s="328"/>
      <c r="L515" s="328"/>
      <c r="M515" s="329"/>
      <c r="N515" s="330"/>
      <c r="O515" s="331"/>
    </row>
    <row r="516" spans="1:15" s="332" customFormat="1" ht="5.0999999999999996" customHeight="1" x14ac:dyDescent="0.25">
      <c r="A516" s="326"/>
      <c r="B516" s="333"/>
      <c r="C516" s="249"/>
      <c r="D516" s="249"/>
      <c r="E516" s="249"/>
      <c r="F516" s="249"/>
      <c r="G516" s="249"/>
      <c r="H516" s="249"/>
      <c r="I516" s="249"/>
      <c r="J516" s="249"/>
      <c r="K516" s="249"/>
      <c r="L516" s="249"/>
      <c r="M516" s="334"/>
      <c r="N516" s="330"/>
      <c r="O516" s="331"/>
    </row>
    <row r="517" spans="1:15" s="332" customFormat="1" ht="15" customHeight="1" x14ac:dyDescent="0.25">
      <c r="A517" s="326"/>
      <c r="B517" s="333"/>
      <c r="C517" s="335" t="s">
        <v>164</v>
      </c>
      <c r="D517" s="336"/>
      <c r="E517" s="1021"/>
      <c r="F517" s="1021"/>
      <c r="G517" s="330"/>
      <c r="H517" s="330"/>
      <c r="I517" s="330"/>
      <c r="J517" s="330"/>
      <c r="K517" s="330"/>
      <c r="L517" s="330"/>
      <c r="M517" s="337"/>
      <c r="N517" s="330"/>
    </row>
    <row r="518" spans="1:15" s="332" customFormat="1" ht="15" customHeight="1" x14ac:dyDescent="0.25">
      <c r="A518" s="326"/>
      <c r="B518" s="333"/>
      <c r="C518" s="249"/>
      <c r="D518" s="249"/>
      <c r="E518" s="249"/>
      <c r="F518" s="249"/>
      <c r="G518" s="249"/>
      <c r="H518" s="249"/>
      <c r="I518" s="249"/>
      <c r="J518" s="249"/>
      <c r="K518" s="249"/>
      <c r="L518" s="249"/>
      <c r="M518" s="334"/>
      <c r="N518" s="330"/>
      <c r="O518" s="331"/>
    </row>
    <row r="519" spans="1:15" s="332" customFormat="1" ht="15" customHeight="1" x14ac:dyDescent="0.25">
      <c r="A519" s="326"/>
      <c r="B519" s="333"/>
      <c r="C519" s="338"/>
      <c r="D519" s="338" t="s">
        <v>133</v>
      </c>
      <c r="E519" s="1034" t="s">
        <v>125</v>
      </c>
      <c r="F519" s="1034"/>
      <c r="G519" s="339"/>
      <c r="H519" s="340"/>
      <c r="I519" s="340"/>
      <c r="J519" s="340"/>
      <c r="K519" s="340"/>
      <c r="L519" s="340"/>
      <c r="M519" s="337"/>
      <c r="N519" s="330"/>
    </row>
    <row r="520" spans="1:15" s="332" customFormat="1" ht="15" customHeight="1" x14ac:dyDescent="0.25">
      <c r="A520" s="326"/>
      <c r="B520" s="333"/>
      <c r="C520" s="341"/>
      <c r="D520" s="341"/>
      <c r="E520" s="342"/>
      <c r="F520" s="341"/>
      <c r="G520" s="339"/>
      <c r="H520" s="340"/>
      <c r="I520" s="340"/>
      <c r="J520" s="340"/>
      <c r="K520" s="340"/>
      <c r="L520" s="340"/>
      <c r="M520" s="337"/>
      <c r="N520" s="330"/>
    </row>
    <row r="521" spans="1:15" s="349" customFormat="1" ht="15" customHeight="1" x14ac:dyDescent="0.25">
      <c r="A521" s="343"/>
      <c r="B521" s="344"/>
      <c r="C521" s="341"/>
      <c r="D521" s="338" t="s">
        <v>134</v>
      </c>
      <c r="E521" s="345"/>
      <c r="F521" s="341" t="s">
        <v>127</v>
      </c>
      <c r="G521" s="345"/>
      <c r="H521" s="346" t="s">
        <v>181</v>
      </c>
      <c r="I521" s="1026"/>
      <c r="J521" s="1026"/>
      <c r="K521" s="1026"/>
      <c r="L521" s="1026"/>
      <c r="M521" s="347"/>
      <c r="N521" s="348"/>
    </row>
    <row r="522" spans="1:15" s="349" customFormat="1" ht="5.0999999999999996" customHeight="1" x14ac:dyDescent="0.25">
      <c r="A522" s="343"/>
      <c r="B522" s="344"/>
      <c r="C522" s="350"/>
      <c r="D522" s="351"/>
      <c r="E522" s="352"/>
      <c r="F522" s="341"/>
      <c r="G522" s="342"/>
      <c r="H522" s="346"/>
      <c r="I522" s="342"/>
      <c r="J522" s="346"/>
      <c r="K522" s="353"/>
      <c r="L522" s="340"/>
      <c r="M522" s="347"/>
      <c r="N522" s="348"/>
    </row>
    <row r="523" spans="1:15" s="349" customFormat="1" ht="15" customHeight="1" x14ac:dyDescent="0.25">
      <c r="A523" s="343"/>
      <c r="B523" s="344"/>
      <c r="C523" s="354"/>
      <c r="D523" s="354"/>
      <c r="E523" s="345"/>
      <c r="F523" s="341" t="s">
        <v>210</v>
      </c>
      <c r="G523" s="355"/>
      <c r="H523" s="1035"/>
      <c r="I523" s="1036"/>
      <c r="J523" s="1036"/>
      <c r="K523" s="1036"/>
      <c r="L523" s="1036"/>
      <c r="M523" s="356"/>
      <c r="N523" s="348"/>
    </row>
    <row r="524" spans="1:15" s="332" customFormat="1" ht="4.5" customHeight="1" x14ac:dyDescent="0.25">
      <c r="A524" s="326"/>
      <c r="B524" s="357"/>
      <c r="C524" s="358"/>
      <c r="D524" s="359"/>
      <c r="E524" s="360"/>
      <c r="F524" s="361"/>
      <c r="G524" s="360"/>
      <c r="H524" s="361"/>
      <c r="I524" s="360"/>
      <c r="J524" s="361"/>
      <c r="K524" s="360"/>
      <c r="L524" s="346"/>
      <c r="M524" s="362"/>
      <c r="N524" s="330"/>
    </row>
    <row r="525" spans="1:15" s="332" customFormat="1" ht="15" customHeight="1" x14ac:dyDescent="0.25">
      <c r="A525" s="326"/>
      <c r="B525" s="357"/>
      <c r="C525" s="350"/>
      <c r="D525" s="363"/>
      <c r="E525" s="376" t="s">
        <v>183</v>
      </c>
      <c r="F525" s="364"/>
      <c r="G525" s="364"/>
      <c r="H525" s="1022"/>
      <c r="I525" s="1022"/>
      <c r="J525" s="1022"/>
      <c r="K525" s="1022"/>
      <c r="L525" s="1022"/>
      <c r="M525" s="362"/>
      <c r="N525" s="330"/>
    </row>
    <row r="526" spans="1:15" s="332" customFormat="1" ht="5.0999999999999996" customHeight="1" x14ac:dyDescent="0.25">
      <c r="A526" s="326"/>
      <c r="B526" s="357"/>
      <c r="C526" s="358"/>
      <c r="D526" s="359"/>
      <c r="E526" s="360"/>
      <c r="F526" s="361"/>
      <c r="G526" s="360"/>
      <c r="H526" s="361"/>
      <c r="I526" s="360"/>
      <c r="J526" s="361"/>
      <c r="K526" s="360"/>
      <c r="L526" s="346"/>
      <c r="M526" s="362"/>
      <c r="N526" s="330"/>
    </row>
    <row r="527" spans="1:15" s="332" customFormat="1" ht="15" customHeight="1" x14ac:dyDescent="0.25">
      <c r="A527" s="326"/>
      <c r="B527" s="357"/>
      <c r="C527" s="365"/>
      <c r="D527" s="366"/>
      <c r="E527" s="1022"/>
      <c r="F527" s="1022"/>
      <c r="G527" s="1022"/>
      <c r="H527" s="1022"/>
      <c r="I527" s="1022"/>
      <c r="J527" s="1022"/>
      <c r="K527" s="1022"/>
      <c r="L527" s="1022"/>
      <c r="M527" s="362"/>
      <c r="N527" s="330"/>
    </row>
    <row r="528" spans="1:15" s="343" customFormat="1" ht="15" customHeight="1" x14ac:dyDescent="0.25">
      <c r="B528" s="367"/>
      <c r="C528" s="358"/>
      <c r="D528" s="358"/>
      <c r="E528" s="346"/>
      <c r="F528" s="346"/>
      <c r="G528" s="346"/>
      <c r="H528" s="346"/>
      <c r="I528" s="346"/>
      <c r="J528" s="376"/>
      <c r="K528" s="340"/>
      <c r="L528" s="340"/>
      <c r="M528" s="368"/>
      <c r="N528" s="348"/>
    </row>
    <row r="529" spans="1:14" s="349" customFormat="1" ht="15.75" customHeight="1" x14ac:dyDescent="0.25">
      <c r="A529" s="343"/>
      <c r="B529" s="344"/>
      <c r="C529" s="340"/>
      <c r="D529" s="369" t="s">
        <v>130</v>
      </c>
      <c r="E529" s="1029" t="s">
        <v>142</v>
      </c>
      <c r="F529" s="1029"/>
      <c r="G529" s="345"/>
      <c r="H529" s="346" t="s">
        <v>143</v>
      </c>
      <c r="I529" s="345"/>
      <c r="J529" s="346" t="s">
        <v>144</v>
      </c>
      <c r="K529" s="1026"/>
      <c r="L529" s="1026"/>
      <c r="M529" s="370"/>
      <c r="N529" s="348"/>
    </row>
    <row r="530" spans="1:14" s="349" customFormat="1" ht="5.0999999999999996" customHeight="1" x14ac:dyDescent="0.25">
      <c r="A530" s="343"/>
      <c r="B530" s="344"/>
      <c r="C530" s="351"/>
      <c r="D530" s="351"/>
      <c r="E530" s="346"/>
      <c r="F530" s="341"/>
      <c r="G530" s="371"/>
      <c r="H530" s="341"/>
      <c r="I530" s="372"/>
      <c r="J530" s="341"/>
      <c r="K530" s="342"/>
      <c r="L530" s="341"/>
      <c r="M530" s="347"/>
      <c r="N530" s="348"/>
    </row>
    <row r="531" spans="1:14" s="349" customFormat="1" ht="15" customHeight="1" x14ac:dyDescent="0.25">
      <c r="A531" s="343"/>
      <c r="B531" s="344"/>
      <c r="C531" s="350"/>
      <c r="D531" s="351"/>
      <c r="E531" s="1029" t="s">
        <v>147</v>
      </c>
      <c r="F531" s="1029"/>
      <c r="G531" s="345"/>
      <c r="H531" s="341" t="s">
        <v>148</v>
      </c>
      <c r="I531" s="345"/>
      <c r="J531" s="341" t="s">
        <v>149</v>
      </c>
      <c r="K531" s="346"/>
      <c r="L531" s="376"/>
      <c r="M531" s="373"/>
      <c r="N531" s="348"/>
    </row>
    <row r="532" spans="1:14" s="349" customFormat="1" ht="5.0999999999999996" customHeight="1" x14ac:dyDescent="0.25">
      <c r="A532" s="343"/>
      <c r="B532" s="344"/>
      <c r="C532" s="351"/>
      <c r="D532" s="351"/>
      <c r="E532" s="346"/>
      <c r="F532" s="341"/>
      <c r="G532" s="371"/>
      <c r="H532" s="341"/>
      <c r="I532" s="372"/>
      <c r="J532" s="341"/>
      <c r="K532" s="342"/>
      <c r="L532" s="341"/>
      <c r="M532" s="347"/>
      <c r="N532" s="348"/>
    </row>
    <row r="533" spans="1:14" s="349" customFormat="1" ht="15" customHeight="1" x14ac:dyDescent="0.25">
      <c r="A533" s="343"/>
      <c r="B533" s="344"/>
      <c r="C533" s="350"/>
      <c r="D533" s="351"/>
      <c r="E533" s="1029" t="s">
        <v>145</v>
      </c>
      <c r="F533" s="1029"/>
      <c r="G533" s="345"/>
      <c r="H533" s="341" t="s">
        <v>131</v>
      </c>
      <c r="I533" s="345"/>
      <c r="J533" s="341" t="s">
        <v>144</v>
      </c>
      <c r="K533" s="1022"/>
      <c r="L533" s="1022"/>
      <c r="M533" s="373"/>
      <c r="N533" s="348"/>
    </row>
    <row r="534" spans="1:14" s="332" customFormat="1" ht="5.0999999999999996" customHeight="1" x14ac:dyDescent="0.25">
      <c r="A534" s="326"/>
      <c r="B534" s="333"/>
      <c r="C534" s="351"/>
      <c r="D534" s="351"/>
      <c r="E534" s="342"/>
      <c r="F534" s="341"/>
      <c r="G534" s="342"/>
      <c r="H534" s="341"/>
      <c r="I534" s="342"/>
      <c r="J534" s="341"/>
      <c r="K534" s="342"/>
      <c r="L534" s="341"/>
      <c r="M534" s="334"/>
      <c r="N534" s="330"/>
    </row>
    <row r="535" spans="1:14" s="332" customFormat="1" ht="14.25" x14ac:dyDescent="0.25">
      <c r="A535" s="326"/>
      <c r="B535" s="333"/>
      <c r="C535" s="351"/>
      <c r="D535" s="351"/>
      <c r="E535" s="346" t="s">
        <v>146</v>
      </c>
      <c r="F535" s="1022"/>
      <c r="G535" s="1022"/>
      <c r="H535" s="1022"/>
      <c r="I535" s="1022"/>
      <c r="J535" s="1022"/>
      <c r="K535" s="346" t="s">
        <v>132</v>
      </c>
      <c r="L535" s="374"/>
      <c r="M535" s="375"/>
      <c r="N535" s="330"/>
    </row>
    <row r="536" spans="1:14" s="332" customFormat="1" ht="5.0999999999999996" customHeight="1" x14ac:dyDescent="0.25">
      <c r="A536" s="326"/>
      <c r="B536" s="333"/>
      <c r="C536" s="351"/>
      <c r="D536" s="351"/>
      <c r="E536" s="342"/>
      <c r="F536" s="341"/>
      <c r="G536" s="342"/>
      <c r="H536" s="341"/>
      <c r="I536" s="342"/>
      <c r="J536" s="341"/>
      <c r="K536" s="342"/>
      <c r="L536" s="341"/>
      <c r="M536" s="334"/>
      <c r="N536" s="330"/>
    </row>
    <row r="537" spans="1:14" s="332" customFormat="1" ht="14.25" x14ac:dyDescent="0.25">
      <c r="A537" s="326"/>
      <c r="B537" s="333"/>
      <c r="C537" s="351"/>
      <c r="D537" s="351"/>
      <c r="E537" s="1023" t="s">
        <v>237</v>
      </c>
      <c r="F537" s="1023"/>
      <c r="G537" s="1023"/>
      <c r="H537" s="1022"/>
      <c r="I537" s="1022"/>
      <c r="J537" s="1022"/>
      <c r="K537" s="1022"/>
      <c r="L537" s="1022"/>
      <c r="M537" s="375"/>
      <c r="N537" s="330"/>
    </row>
    <row r="538" spans="1:14" s="349" customFormat="1" ht="15" customHeight="1" x14ac:dyDescent="0.25">
      <c r="A538" s="343"/>
      <c r="B538" s="344"/>
      <c r="C538" s="351"/>
      <c r="D538" s="351"/>
      <c r="E538" s="376"/>
      <c r="F538" s="377"/>
      <c r="G538" s="378"/>
      <c r="H538" s="346"/>
      <c r="I538" s="342"/>
      <c r="J538" s="376"/>
      <c r="K538" s="353"/>
      <c r="L538" s="340"/>
      <c r="M538" s="373"/>
      <c r="N538" s="348"/>
    </row>
    <row r="539" spans="1:14" s="349" customFormat="1" ht="15" customHeight="1" x14ac:dyDescent="0.25">
      <c r="A539" s="343"/>
      <c r="B539" s="344"/>
      <c r="C539" s="340"/>
      <c r="D539" s="338" t="s">
        <v>135</v>
      </c>
      <c r="E539" s="369" t="s">
        <v>184</v>
      </c>
      <c r="F539" s="369"/>
      <c r="G539" s="382"/>
      <c r="H539" s="379">
        <v>0</v>
      </c>
      <c r="I539" s="380"/>
      <c r="J539" s="369" t="s">
        <v>35</v>
      </c>
      <c r="K539" s="369"/>
      <c r="L539" s="381">
        <v>0</v>
      </c>
      <c r="M539" s="370"/>
      <c r="N539" s="348"/>
    </row>
    <row r="540" spans="1:14" s="349" customFormat="1" ht="5.0999999999999996" customHeight="1" x14ac:dyDescent="0.25">
      <c r="A540" s="343"/>
      <c r="B540" s="344"/>
      <c r="C540" s="351"/>
      <c r="D540" s="351"/>
      <c r="E540" s="376"/>
      <c r="F540" s="377"/>
      <c r="G540" s="378"/>
      <c r="H540" s="341"/>
      <c r="I540" s="342"/>
      <c r="J540" s="341"/>
      <c r="K540" s="342"/>
      <c r="L540" s="341"/>
      <c r="M540" s="347"/>
      <c r="N540" s="348"/>
    </row>
    <row r="541" spans="1:14" s="349" customFormat="1" ht="15" customHeight="1" x14ac:dyDescent="0.25">
      <c r="A541" s="343"/>
      <c r="B541" s="344"/>
      <c r="C541" s="340"/>
      <c r="D541" s="338"/>
      <c r="E541" s="1025" t="s">
        <v>314</v>
      </c>
      <c r="F541" s="1025"/>
      <c r="G541" s="1025"/>
      <c r="H541" s="383"/>
      <c r="I541" s="380"/>
      <c r="J541" s="1025" t="s">
        <v>182</v>
      </c>
      <c r="K541" s="1025"/>
      <c r="L541" s="384">
        <v>0</v>
      </c>
      <c r="M541" s="370"/>
      <c r="N541" s="348"/>
    </row>
    <row r="542" spans="1:14" s="349" customFormat="1" ht="5.0999999999999996" customHeight="1" x14ac:dyDescent="0.25">
      <c r="A542" s="343"/>
      <c r="B542" s="344"/>
      <c r="C542" s="351"/>
      <c r="D542" s="351"/>
      <c r="E542" s="376"/>
      <c r="F542" s="377"/>
      <c r="G542" s="378"/>
      <c r="H542" s="341"/>
      <c r="I542" s="342"/>
      <c r="J542" s="341"/>
      <c r="K542" s="342"/>
      <c r="L542" s="341"/>
      <c r="M542" s="347"/>
      <c r="N542" s="348"/>
    </row>
    <row r="543" spans="1:14" s="349" customFormat="1" ht="15" customHeight="1" x14ac:dyDescent="0.25">
      <c r="A543" s="343"/>
      <c r="B543" s="344"/>
      <c r="C543" s="340"/>
      <c r="D543" s="338"/>
      <c r="E543" s="1025" t="s">
        <v>246</v>
      </c>
      <c r="F543" s="1025"/>
      <c r="G543" s="1025"/>
      <c r="H543" s="385">
        <v>0</v>
      </c>
      <c r="I543" s="380"/>
      <c r="J543" s="1025"/>
      <c r="K543" s="1025"/>
      <c r="L543" s="386"/>
      <c r="M543" s="370"/>
      <c r="N543" s="348"/>
    </row>
    <row r="544" spans="1:14" s="349" customFormat="1" ht="4.5" customHeight="1" x14ac:dyDescent="0.25">
      <c r="A544" s="343"/>
      <c r="B544" s="344"/>
      <c r="C544" s="351"/>
      <c r="D544" s="351"/>
      <c r="E544" s="376"/>
      <c r="F544" s="377"/>
      <c r="G544" s="378"/>
      <c r="H544" s="342"/>
      <c r="I544" s="342"/>
      <c r="J544" s="341"/>
      <c r="K544" s="342"/>
      <c r="L544" s="341"/>
      <c r="M544" s="347"/>
      <c r="N544" s="348"/>
    </row>
    <row r="545" spans="1:14" s="349" customFormat="1" ht="15" customHeight="1" x14ac:dyDescent="0.25">
      <c r="A545" s="343"/>
      <c r="B545" s="344"/>
      <c r="C545" s="340"/>
      <c r="D545" s="338"/>
      <c r="E545" s="1025" t="s">
        <v>236</v>
      </c>
      <c r="F545" s="1025"/>
      <c r="G545" s="1025"/>
      <c r="H545" s="385">
        <v>0</v>
      </c>
      <c r="I545" s="380"/>
      <c r="J545" s="1025"/>
      <c r="K545" s="1025"/>
      <c r="L545" s="386"/>
      <c r="M545" s="370"/>
      <c r="N545" s="348"/>
    </row>
    <row r="546" spans="1:14" s="343" customFormat="1" ht="5.0999999999999996" customHeight="1" x14ac:dyDescent="0.25">
      <c r="B546" s="367"/>
      <c r="C546" s="340"/>
      <c r="D546" s="439"/>
      <c r="E546" s="382"/>
      <c r="F546" s="382"/>
      <c r="G546" s="382"/>
      <c r="H546" s="387"/>
      <c r="I546" s="380"/>
      <c r="J546" s="382"/>
      <c r="K546" s="382"/>
      <c r="L546" s="387"/>
      <c r="M546" s="370"/>
      <c r="N546" s="348"/>
    </row>
    <row r="547" spans="1:14" s="349" customFormat="1" ht="15" customHeight="1" thickBot="1" x14ac:dyDescent="0.3">
      <c r="A547" s="343"/>
      <c r="B547" s="457"/>
      <c r="C547" s="458"/>
      <c r="D547" s="458"/>
      <c r="E547" s="426"/>
      <c r="F547" s="459"/>
      <c r="G547" s="460"/>
      <c r="H547" s="461"/>
      <c r="I547" s="462"/>
      <c r="J547" s="461"/>
      <c r="K547" s="462"/>
      <c r="L547" s="461"/>
      <c r="M547" s="463"/>
      <c r="N547" s="348"/>
    </row>
    <row r="548" spans="1:14" s="349" customFormat="1" ht="15" customHeight="1" thickBot="1" x14ac:dyDescent="0.3">
      <c r="A548" s="343"/>
      <c r="B548" s="394"/>
      <c r="C548" s="351"/>
      <c r="D548" s="351"/>
      <c r="E548" s="376"/>
      <c r="F548" s="377"/>
      <c r="G548" s="378"/>
      <c r="H548" s="341"/>
      <c r="I548" s="342"/>
      <c r="J548" s="341"/>
      <c r="K548" s="342"/>
      <c r="L548" s="341"/>
      <c r="M548" s="394"/>
      <c r="N548" s="348"/>
    </row>
    <row r="549" spans="1:14" s="349" customFormat="1" ht="5.0999999999999996" customHeight="1" x14ac:dyDescent="0.25">
      <c r="A549" s="343"/>
      <c r="B549" s="395"/>
      <c r="C549" s="396"/>
      <c r="D549" s="396"/>
      <c r="E549" s="397"/>
      <c r="F549" s="398"/>
      <c r="G549" s="399"/>
      <c r="H549" s="400"/>
      <c r="I549" s="401"/>
      <c r="J549" s="400"/>
      <c r="K549" s="401"/>
      <c r="L549" s="400"/>
      <c r="M549" s="402"/>
      <c r="N549" s="348"/>
    </row>
    <row r="550" spans="1:14" s="332" customFormat="1" ht="5.0999999999999996" customHeight="1" x14ac:dyDescent="0.25">
      <c r="A550" s="330"/>
      <c r="B550" s="357"/>
      <c r="C550" s="439"/>
      <c r="D550" s="439"/>
      <c r="E550" s="364"/>
      <c r="F550" s="364"/>
      <c r="G550" s="364"/>
      <c r="H550" s="361"/>
      <c r="I550" s="403"/>
      <c r="J550" s="404"/>
      <c r="K550" s="404"/>
      <c r="L550" s="404"/>
      <c r="M550" s="362"/>
      <c r="N550" s="330"/>
    </row>
    <row r="551" spans="1:14" s="475" customFormat="1" ht="45" customHeight="1" x14ac:dyDescent="0.25">
      <c r="A551" s="472"/>
      <c r="B551" s="473"/>
      <c r="C551" s="1055" t="s">
        <v>288</v>
      </c>
      <c r="D551" s="1055"/>
      <c r="E551" s="1055"/>
      <c r="F551" s="1055"/>
      <c r="G551" s="1055"/>
      <c r="H551" s="1055"/>
      <c r="I551" s="1055"/>
      <c r="J551" s="1055"/>
      <c r="K551" s="1055"/>
      <c r="L551" s="1055"/>
      <c r="M551" s="474"/>
      <c r="N551" s="472"/>
    </row>
    <row r="552" spans="1:14" s="332" customFormat="1" ht="5.0999999999999996" customHeight="1" x14ac:dyDescent="0.25">
      <c r="A552" s="330"/>
      <c r="B552" s="357"/>
      <c r="C552" s="439"/>
      <c r="D552" s="439"/>
      <c r="E552" s="364"/>
      <c r="F552" s="364"/>
      <c r="G552" s="364"/>
      <c r="H552" s="361"/>
      <c r="I552" s="403"/>
      <c r="J552" s="404"/>
      <c r="K552" s="404"/>
      <c r="L552" s="404"/>
      <c r="M552" s="362"/>
      <c r="N552" s="330"/>
    </row>
    <row r="553" spans="1:14" s="253" customFormat="1" ht="5.0999999999999996" customHeight="1" x14ac:dyDescent="0.25">
      <c r="A553" s="251"/>
      <c r="B553" s="409"/>
      <c r="C553" s="229"/>
      <c r="D553" s="247"/>
      <c r="E553" s="248"/>
      <c r="F553" s="248"/>
      <c r="G553" s="247"/>
      <c r="H553" s="248"/>
      <c r="I553" s="410"/>
      <c r="J553" s="251"/>
      <c r="K553" s="410"/>
      <c r="L553" s="244"/>
      <c r="M553" s="411"/>
      <c r="N553" s="251"/>
    </row>
    <row r="554" spans="1:14" s="418" customFormat="1" ht="16.5" customHeight="1" x14ac:dyDescent="0.2">
      <c r="A554" s="412"/>
      <c r="B554" s="413"/>
      <c r="C554" s="414"/>
      <c r="D554" s="415" t="s">
        <v>273</v>
      </c>
      <c r="E554" s="416"/>
      <c r="F554" s="1047" t="s">
        <v>248</v>
      </c>
      <c r="G554" s="1031"/>
      <c r="H554" s="1031"/>
      <c r="I554" s="1031"/>
      <c r="J554" s="1031"/>
      <c r="K554" s="1031"/>
      <c r="L554" s="1031"/>
      <c r="M554" s="417"/>
      <c r="N554" s="412"/>
    </row>
    <row r="555" spans="1:14" s="418" customFormat="1" ht="16.5" customHeight="1" x14ac:dyDescent="0.2">
      <c r="A555" s="412"/>
      <c r="B555" s="413"/>
      <c r="C555" s="414"/>
      <c r="D555" s="415"/>
      <c r="E555" s="414"/>
      <c r="F555" s="1031" t="s">
        <v>271</v>
      </c>
      <c r="G555" s="1031"/>
      <c r="H555" s="1031"/>
      <c r="I555" s="1031"/>
      <c r="J555" s="1031"/>
      <c r="K555" s="1031"/>
      <c r="L555" s="1031"/>
      <c r="M555" s="417"/>
      <c r="N555" s="412"/>
    </row>
    <row r="556" spans="1:14" s="418" customFormat="1" ht="5.0999999999999996" customHeight="1" x14ac:dyDescent="0.2">
      <c r="A556" s="412"/>
      <c r="B556" s="413"/>
      <c r="C556" s="414"/>
      <c r="D556" s="415"/>
      <c r="E556" s="414"/>
      <c r="F556" s="419"/>
      <c r="G556" s="419"/>
      <c r="H556" s="419"/>
      <c r="I556" s="419"/>
      <c r="J556" s="419"/>
      <c r="K556" s="419"/>
      <c r="L556" s="419"/>
      <c r="M556" s="417"/>
      <c r="N556" s="412"/>
    </row>
    <row r="557" spans="1:14" s="418" customFormat="1" ht="5.0999999999999996" customHeight="1" x14ac:dyDescent="0.2">
      <c r="A557" s="412"/>
      <c r="B557" s="413"/>
      <c r="C557" s="414"/>
      <c r="D557" s="415"/>
      <c r="E557" s="414"/>
      <c r="F557" s="419"/>
      <c r="G557" s="419"/>
      <c r="H557" s="419"/>
      <c r="I557" s="419"/>
      <c r="J557" s="419"/>
      <c r="K557" s="419"/>
      <c r="L557" s="419"/>
      <c r="M557" s="417"/>
      <c r="N557" s="412"/>
    </row>
    <row r="558" spans="1:14" s="253" customFormat="1" ht="5.0999999999999996" customHeight="1" x14ac:dyDescent="0.25">
      <c r="A558" s="251"/>
      <c r="B558" s="409"/>
      <c r="C558" s="229"/>
      <c r="D558" s="247"/>
      <c r="E558" s="248"/>
      <c r="F558" s="248"/>
      <c r="G558" s="247"/>
      <c r="H558" s="248"/>
      <c r="I558" s="410"/>
      <c r="J558" s="251"/>
      <c r="K558" s="410"/>
      <c r="L558" s="244"/>
      <c r="M558" s="411"/>
      <c r="N558" s="251"/>
    </row>
    <row r="559" spans="1:14" s="418" customFormat="1" ht="16.5" customHeight="1" x14ac:dyDescent="0.2">
      <c r="A559" s="412"/>
      <c r="B559" s="413"/>
      <c r="C559" s="414"/>
      <c r="D559" s="415" t="s">
        <v>274</v>
      </c>
      <c r="E559" s="416"/>
      <c r="F559" s="1031" t="s">
        <v>249</v>
      </c>
      <c r="G559" s="1031"/>
      <c r="H559" s="1031"/>
      <c r="I559" s="1031"/>
      <c r="J559" s="1031"/>
      <c r="K559" s="1031"/>
      <c r="L559" s="1031"/>
      <c r="M559" s="417"/>
      <c r="N559" s="412"/>
    </row>
    <row r="560" spans="1:14" s="418" customFormat="1" ht="16.5" customHeight="1" x14ac:dyDescent="0.2">
      <c r="A560" s="412"/>
      <c r="B560" s="413"/>
      <c r="C560" s="414"/>
      <c r="D560" s="415"/>
      <c r="E560" s="414"/>
      <c r="F560" s="1031" t="s">
        <v>272</v>
      </c>
      <c r="G560" s="1031"/>
      <c r="H560" s="1031"/>
      <c r="I560" s="1031"/>
      <c r="J560" s="1031"/>
      <c r="K560" s="1031"/>
      <c r="L560" s="1031"/>
      <c r="M560" s="417"/>
      <c r="N560" s="412"/>
    </row>
    <row r="561" spans="1:14" s="253" customFormat="1" ht="5.0999999999999996" customHeight="1" x14ac:dyDescent="0.25">
      <c r="A561" s="251"/>
      <c r="B561" s="409"/>
      <c r="C561" s="229"/>
      <c r="D561" s="247"/>
      <c r="E561" s="248"/>
      <c r="F561" s="248"/>
      <c r="G561" s="247"/>
      <c r="H561" s="248"/>
      <c r="I561" s="410"/>
      <c r="J561" s="251"/>
      <c r="K561" s="410"/>
      <c r="L561" s="244"/>
      <c r="M561" s="411"/>
      <c r="N561" s="251"/>
    </row>
    <row r="562" spans="1:14" s="418" customFormat="1" ht="16.5" customHeight="1" x14ac:dyDescent="0.2">
      <c r="A562" s="412"/>
      <c r="B562" s="413"/>
      <c r="C562" s="414"/>
      <c r="D562" s="415"/>
      <c r="E562" s="1023" t="s">
        <v>319</v>
      </c>
      <c r="F562" s="1023"/>
      <c r="G562" s="1023"/>
      <c r="H562" s="1022"/>
      <c r="I562" s="1022"/>
      <c r="J562" s="1022"/>
      <c r="K562" s="1022"/>
      <c r="L562" s="1022"/>
      <c r="M562" s="417"/>
      <c r="N562" s="412"/>
    </row>
    <row r="563" spans="1:14" s="253" customFormat="1" ht="5.0999999999999996" customHeight="1" x14ac:dyDescent="0.25">
      <c r="A563" s="251"/>
      <c r="B563" s="409"/>
      <c r="C563" s="229"/>
      <c r="D563" s="247"/>
      <c r="E563" s="248"/>
      <c r="F563" s="248"/>
      <c r="G563" s="247"/>
      <c r="H563" s="248"/>
      <c r="I563" s="410"/>
      <c r="J563" s="251"/>
      <c r="K563" s="410"/>
      <c r="L563" s="244"/>
      <c r="M563" s="411"/>
      <c r="N563" s="251"/>
    </row>
    <row r="564" spans="1:14" s="418" customFormat="1" ht="16.5" customHeight="1" x14ac:dyDescent="0.2">
      <c r="A564" s="412"/>
      <c r="B564" s="413"/>
      <c r="C564" s="414"/>
      <c r="D564" s="415"/>
      <c r="E564" s="1023" t="s">
        <v>315</v>
      </c>
      <c r="F564" s="1023"/>
      <c r="G564" s="1023"/>
      <c r="H564" s="1022"/>
      <c r="I564" s="1022"/>
      <c r="J564" s="1022"/>
      <c r="K564" s="1022"/>
      <c r="L564" s="1022"/>
      <c r="M564" s="417"/>
      <c r="N564" s="412"/>
    </row>
    <row r="565" spans="1:14" s="253" customFormat="1" ht="5.0999999999999996" customHeight="1" x14ac:dyDescent="0.25">
      <c r="A565" s="251"/>
      <c r="B565" s="409"/>
      <c r="C565" s="229"/>
      <c r="D565" s="247"/>
      <c r="E565" s="248"/>
      <c r="F565" s="248"/>
      <c r="G565" s="247"/>
      <c r="H565" s="248"/>
      <c r="I565" s="410"/>
      <c r="J565" s="251"/>
      <c r="K565" s="410"/>
      <c r="L565" s="244"/>
      <c r="M565" s="411"/>
      <c r="N565" s="251"/>
    </row>
    <row r="566" spans="1:14" s="253" customFormat="1" ht="5.0999999999999996" customHeight="1" x14ac:dyDescent="0.25">
      <c r="A566" s="251"/>
      <c r="B566" s="409"/>
      <c r="C566" s="229"/>
      <c r="D566" s="247"/>
      <c r="E566" s="248"/>
      <c r="F566" s="248"/>
      <c r="G566" s="247"/>
      <c r="H566" s="248"/>
      <c r="I566" s="410"/>
      <c r="J566" s="251"/>
      <c r="K566" s="410"/>
      <c r="L566" s="244"/>
      <c r="M566" s="411"/>
      <c r="N566" s="251"/>
    </row>
    <row r="567" spans="1:14" s="253" customFormat="1" ht="5.0999999999999996" customHeight="1" x14ac:dyDescent="0.25">
      <c r="A567" s="251"/>
      <c r="B567" s="409"/>
      <c r="C567" s="229"/>
      <c r="D567" s="247"/>
      <c r="E567" s="248"/>
      <c r="F567" s="248"/>
      <c r="G567" s="247"/>
      <c r="H567" s="248"/>
      <c r="I567" s="410"/>
      <c r="J567" s="251"/>
      <c r="K567" s="410"/>
      <c r="L567" s="244"/>
      <c r="M567" s="411"/>
      <c r="N567" s="251"/>
    </row>
    <row r="568" spans="1:14" s="253" customFormat="1" ht="17.100000000000001" customHeight="1" x14ac:dyDescent="0.25">
      <c r="A568" s="251"/>
      <c r="B568" s="420"/>
      <c r="C568" s="244"/>
      <c r="D568" s="415" t="s">
        <v>275</v>
      </c>
      <c r="E568" s="421"/>
      <c r="F568" s="1032" t="s">
        <v>247</v>
      </c>
      <c r="G568" s="1023"/>
      <c r="H568" s="1023"/>
      <c r="I568" s="1023"/>
      <c r="J568" s="1023"/>
      <c r="K568" s="1023"/>
      <c r="L568" s="1023"/>
      <c r="M568" s="422"/>
      <c r="N568" s="251"/>
    </row>
    <row r="569" spans="1:14" s="253" customFormat="1" ht="5.0999999999999996" customHeight="1" x14ac:dyDescent="0.25">
      <c r="A569" s="251"/>
      <c r="B569" s="409"/>
      <c r="C569" s="229"/>
      <c r="D569" s="247"/>
      <c r="E569" s="248"/>
      <c r="F569" s="248"/>
      <c r="G569" s="247"/>
      <c r="H569" s="248"/>
      <c r="I569" s="410"/>
      <c r="J569" s="251"/>
      <c r="K569" s="410"/>
      <c r="L569" s="244"/>
      <c r="M569" s="411"/>
      <c r="N569" s="251"/>
    </row>
    <row r="570" spans="1:14" s="418" customFormat="1" ht="16.5" customHeight="1" x14ac:dyDescent="0.2">
      <c r="A570" s="412"/>
      <c r="B570" s="413"/>
      <c r="C570" s="414"/>
      <c r="D570" s="415"/>
      <c r="E570" s="414"/>
      <c r="F570" s="1031" t="s">
        <v>272</v>
      </c>
      <c r="G570" s="1031"/>
      <c r="H570" s="1031"/>
      <c r="I570" s="1031"/>
      <c r="J570" s="1031"/>
      <c r="K570" s="1031"/>
      <c r="L570" s="1031"/>
      <c r="M570" s="417"/>
      <c r="N570" s="412"/>
    </row>
    <row r="571" spans="1:14" s="253" customFormat="1" ht="5.0999999999999996" customHeight="1" x14ac:dyDescent="0.25">
      <c r="A571" s="251"/>
      <c r="B571" s="409"/>
      <c r="C571" s="229"/>
      <c r="D571" s="247"/>
      <c r="E571" s="248"/>
      <c r="F571" s="248"/>
      <c r="G571" s="247"/>
      <c r="H571" s="248"/>
      <c r="I571" s="410"/>
      <c r="J571" s="251"/>
      <c r="K571" s="410"/>
      <c r="L571" s="244"/>
      <c r="M571" s="411"/>
      <c r="N571" s="251"/>
    </row>
    <row r="572" spans="1:14" s="418" customFormat="1" ht="16.5" customHeight="1" x14ac:dyDescent="0.2">
      <c r="A572" s="412"/>
      <c r="B572" s="413"/>
      <c r="C572" s="414"/>
      <c r="D572" s="415"/>
      <c r="E572" s="1023" t="s">
        <v>315</v>
      </c>
      <c r="F572" s="1023"/>
      <c r="G572" s="1023"/>
      <c r="H572" s="1022"/>
      <c r="I572" s="1022"/>
      <c r="J572" s="1022"/>
      <c r="K572" s="1022"/>
      <c r="L572" s="1022"/>
      <c r="M572" s="417"/>
      <c r="N572" s="412"/>
    </row>
    <row r="573" spans="1:14" s="253" customFormat="1" ht="5.0999999999999996" customHeight="1" x14ac:dyDescent="0.25">
      <c r="A573" s="251"/>
      <c r="B573" s="409"/>
      <c r="C573" s="229"/>
      <c r="D573" s="247"/>
      <c r="E573" s="248"/>
      <c r="F573" s="248"/>
      <c r="G573" s="247"/>
      <c r="H573" s="248"/>
      <c r="I573" s="410"/>
      <c r="J573" s="251"/>
      <c r="K573" s="410"/>
      <c r="L573" s="244"/>
      <c r="M573" s="411"/>
      <c r="N573" s="251"/>
    </row>
    <row r="574" spans="1:14" s="418" customFormat="1" ht="16.5" customHeight="1" x14ac:dyDescent="0.2">
      <c r="A574" s="412"/>
      <c r="B574" s="413"/>
      <c r="C574" s="414"/>
      <c r="D574" s="414"/>
      <c r="E574" s="1023" t="s">
        <v>318</v>
      </c>
      <c r="F574" s="1023"/>
      <c r="G574" s="1023"/>
      <c r="H574" s="1022"/>
      <c r="I574" s="1022"/>
      <c r="J574" s="1022"/>
      <c r="K574" s="1022"/>
      <c r="L574" s="1022"/>
      <c r="M574" s="417"/>
      <c r="N574" s="412"/>
    </row>
    <row r="575" spans="1:14" s="253" customFormat="1" ht="5.0999999999999996" customHeight="1" x14ac:dyDescent="0.25">
      <c r="A575" s="251"/>
      <c r="B575" s="409"/>
      <c r="C575" s="229"/>
      <c r="D575" s="247"/>
      <c r="E575" s="248"/>
      <c r="F575" s="248"/>
      <c r="G575" s="247"/>
      <c r="H575" s="248"/>
      <c r="I575" s="410"/>
      <c r="J575" s="251"/>
      <c r="K575" s="410"/>
      <c r="L575" s="244"/>
      <c r="M575" s="411"/>
      <c r="N575" s="251"/>
    </row>
    <row r="576" spans="1:14" s="253" customFormat="1" ht="5.0999999999999996" customHeight="1" x14ac:dyDescent="0.25">
      <c r="A576" s="251"/>
      <c r="B576" s="409"/>
      <c r="C576" s="229"/>
      <c r="D576" s="247"/>
      <c r="E576" s="248"/>
      <c r="F576" s="248"/>
      <c r="G576" s="247"/>
      <c r="H576" s="248"/>
      <c r="I576" s="410"/>
      <c r="J576" s="251"/>
      <c r="K576" s="410"/>
      <c r="L576" s="244"/>
      <c r="M576" s="411"/>
      <c r="N576" s="251"/>
    </row>
    <row r="577" spans="1:14" s="253" customFormat="1" ht="16.5" customHeight="1" x14ac:dyDescent="0.25">
      <c r="A577" s="251"/>
      <c r="B577" s="420"/>
      <c r="C577" s="244"/>
      <c r="D577" s="415" t="s">
        <v>276</v>
      </c>
      <c r="E577" s="421"/>
      <c r="F577" s="1032" t="s">
        <v>250</v>
      </c>
      <c r="G577" s="1023"/>
      <c r="H577" s="1023"/>
      <c r="I577" s="1023"/>
      <c r="J577" s="1023"/>
      <c r="K577" s="1023"/>
      <c r="L577" s="1023"/>
      <c r="M577" s="422"/>
      <c r="N577" s="251"/>
    </row>
    <row r="578" spans="1:14" s="253" customFormat="1" ht="5.0999999999999996" customHeight="1" x14ac:dyDescent="0.25">
      <c r="A578" s="251"/>
      <c r="B578" s="409"/>
      <c r="C578" s="229"/>
      <c r="D578" s="247"/>
      <c r="E578" s="248"/>
      <c r="F578" s="248"/>
      <c r="G578" s="247"/>
      <c r="H578" s="248"/>
      <c r="I578" s="410"/>
      <c r="J578" s="251"/>
      <c r="K578" s="410"/>
      <c r="L578" s="244"/>
      <c r="M578" s="411"/>
      <c r="N578" s="251"/>
    </row>
    <row r="579" spans="1:14" s="418" customFormat="1" ht="82.5" customHeight="1" x14ac:dyDescent="0.2">
      <c r="A579" s="412"/>
      <c r="B579" s="413"/>
      <c r="C579" s="414"/>
      <c r="D579" s="414"/>
      <c r="E579" s="414"/>
      <c r="F579" s="1048" t="s">
        <v>335</v>
      </c>
      <c r="G579" s="1048"/>
      <c r="H579" s="1048"/>
      <c r="I579" s="1048"/>
      <c r="J579" s="1048"/>
      <c r="K579" s="1048"/>
      <c r="L579" s="1048"/>
      <c r="M579" s="417"/>
      <c r="N579" s="412"/>
    </row>
    <row r="580" spans="1:14" s="253" customFormat="1" ht="5.0999999999999996" customHeight="1" x14ac:dyDescent="0.25">
      <c r="A580" s="251"/>
      <c r="B580" s="409"/>
      <c r="C580" s="229"/>
      <c r="D580" s="247"/>
      <c r="E580" s="248"/>
      <c r="F580" s="248"/>
      <c r="G580" s="247"/>
      <c r="H580" s="248"/>
      <c r="I580" s="410"/>
      <c r="J580" s="251"/>
      <c r="K580" s="410"/>
      <c r="L580" s="244"/>
      <c r="M580" s="411"/>
      <c r="N580" s="251"/>
    </row>
    <row r="581" spans="1:14" s="418" customFormat="1" ht="16.5" customHeight="1" x14ac:dyDescent="0.2">
      <c r="A581" s="412"/>
      <c r="B581" s="413"/>
      <c r="C581" s="414"/>
      <c r="D581" s="414"/>
      <c r="E581" s="1023" t="s">
        <v>317</v>
      </c>
      <c r="F581" s="1023"/>
      <c r="G581" s="1023"/>
      <c r="H581" s="1022"/>
      <c r="I581" s="1022"/>
      <c r="J581" s="1022"/>
      <c r="K581" s="1022"/>
      <c r="L581" s="1022"/>
      <c r="M581" s="417"/>
      <c r="N581" s="412"/>
    </row>
    <row r="582" spans="1:14" s="253" customFormat="1" ht="5.0999999999999996" customHeight="1" x14ac:dyDescent="0.25">
      <c r="A582" s="251"/>
      <c r="B582" s="409"/>
      <c r="C582" s="229"/>
      <c r="D582" s="247"/>
      <c r="E582" s="248"/>
      <c r="F582" s="248"/>
      <c r="G582" s="247"/>
      <c r="H582" s="248"/>
      <c r="I582" s="410"/>
      <c r="J582" s="251"/>
      <c r="K582" s="410"/>
      <c r="L582" s="244"/>
      <c r="M582" s="411"/>
      <c r="N582" s="251"/>
    </row>
    <row r="583" spans="1:14" s="418" customFormat="1" ht="16.5" customHeight="1" x14ac:dyDescent="0.2">
      <c r="A583" s="412"/>
      <c r="B583" s="413"/>
      <c r="C583" s="414"/>
      <c r="D583" s="414"/>
      <c r="E583" s="1023" t="s">
        <v>316</v>
      </c>
      <c r="F583" s="1023"/>
      <c r="G583" s="1023"/>
      <c r="H583" s="1022"/>
      <c r="I583" s="1022"/>
      <c r="J583" s="1022"/>
      <c r="K583" s="1022"/>
      <c r="L583" s="1022"/>
      <c r="M583" s="417"/>
      <c r="N583" s="412"/>
    </row>
    <row r="584" spans="1:14" s="253" customFormat="1" ht="5.0999999999999996" customHeight="1" x14ac:dyDescent="0.25">
      <c r="A584" s="251"/>
      <c r="B584" s="409"/>
      <c r="C584" s="229"/>
      <c r="D584" s="247"/>
      <c r="E584" s="248"/>
      <c r="F584" s="248"/>
      <c r="G584" s="247"/>
      <c r="H584" s="248"/>
      <c r="I584" s="410"/>
      <c r="J584" s="251"/>
      <c r="K584" s="410"/>
      <c r="L584" s="244"/>
      <c r="M584" s="411"/>
      <c r="N584" s="251"/>
    </row>
    <row r="585" spans="1:14" s="418" customFormat="1" ht="16.5" customHeight="1" x14ac:dyDescent="0.2">
      <c r="A585" s="412"/>
      <c r="B585" s="413"/>
      <c r="C585" s="414"/>
      <c r="D585" s="414"/>
      <c r="E585" s="1023" t="s">
        <v>318</v>
      </c>
      <c r="F585" s="1023"/>
      <c r="G585" s="1023"/>
      <c r="H585" s="1022"/>
      <c r="I585" s="1022"/>
      <c r="J585" s="1022"/>
      <c r="K585" s="1022"/>
      <c r="L585" s="1022"/>
      <c r="M585" s="417"/>
      <c r="N585" s="412"/>
    </row>
    <row r="586" spans="1:14" s="423" customFormat="1" ht="5.0999999999999996" customHeight="1" x14ac:dyDescent="0.2">
      <c r="A586" s="412"/>
      <c r="B586" s="413"/>
      <c r="C586" s="414"/>
      <c r="D586" s="414"/>
      <c r="E586" s="376"/>
      <c r="F586" s="376"/>
      <c r="G586" s="376"/>
      <c r="H586" s="466"/>
      <c r="I586" s="466"/>
      <c r="J586" s="466"/>
      <c r="K586" s="466"/>
      <c r="L586" s="466"/>
      <c r="M586" s="417"/>
      <c r="N586" s="412"/>
    </row>
    <row r="587" spans="1:14" s="423" customFormat="1" ht="15" customHeight="1" thickBot="1" x14ac:dyDescent="0.25">
      <c r="A587" s="412"/>
      <c r="B587" s="424"/>
      <c r="C587" s="425"/>
      <c r="D587" s="425"/>
      <c r="E587" s="426"/>
      <c r="F587" s="426"/>
      <c r="G587" s="426"/>
      <c r="H587" s="427"/>
      <c r="I587" s="427"/>
      <c r="J587" s="427"/>
      <c r="K587" s="427"/>
      <c r="L587" s="427"/>
      <c r="M587" s="428"/>
      <c r="N587" s="412"/>
    </row>
    <row r="588" spans="1:14" s="253" customFormat="1" ht="15" customHeight="1" thickBot="1" x14ac:dyDescent="0.3">
      <c r="A588" s="251"/>
      <c r="B588" s="429"/>
      <c r="C588" s="229"/>
      <c r="D588" s="247"/>
      <c r="E588" s="248"/>
      <c r="F588" s="248"/>
      <c r="G588" s="247"/>
      <c r="H588" s="248"/>
      <c r="I588" s="410"/>
      <c r="J588" s="251"/>
      <c r="K588" s="410"/>
      <c r="L588" s="244"/>
      <c r="M588" s="251"/>
      <c r="N588" s="251"/>
    </row>
    <row r="589" spans="1:14" s="253" customFormat="1" ht="5.0999999999999996" customHeight="1" x14ac:dyDescent="0.25">
      <c r="A589" s="251"/>
      <c r="B589" s="307"/>
      <c r="C589" s="308"/>
      <c r="D589" s="312"/>
      <c r="E589" s="311"/>
      <c r="F589" s="311"/>
      <c r="G589" s="312"/>
      <c r="H589" s="311"/>
      <c r="I589" s="313"/>
      <c r="J589" s="314"/>
      <c r="K589" s="313"/>
      <c r="L589" s="315"/>
      <c r="M589" s="430"/>
      <c r="N589" s="251"/>
    </row>
    <row r="590" spans="1:14" s="253" customFormat="1" ht="5.0999999999999996" customHeight="1" x14ac:dyDescent="0.25">
      <c r="A590" s="251"/>
      <c r="B590" s="409"/>
      <c r="C590" s="229"/>
      <c r="D590" s="247"/>
      <c r="E590" s="248"/>
      <c r="F590" s="248"/>
      <c r="G590" s="247"/>
      <c r="H590" s="248"/>
      <c r="I590" s="410"/>
      <c r="J590" s="251"/>
      <c r="K590" s="410"/>
      <c r="L590" s="244"/>
      <c r="M590" s="411"/>
      <c r="N590" s="251"/>
    </row>
    <row r="591" spans="1:14" s="332" customFormat="1" ht="20.100000000000001" customHeight="1" x14ac:dyDescent="0.25">
      <c r="A591" s="330"/>
      <c r="B591" s="357"/>
      <c r="C591" s="1052" t="s">
        <v>284</v>
      </c>
      <c r="D591" s="1052"/>
      <c r="E591" s="1052"/>
      <c r="F591" s="1052"/>
      <c r="G591" s="1052"/>
      <c r="H591" s="1052"/>
      <c r="I591" s="1052"/>
      <c r="J591" s="1052"/>
      <c r="K591" s="1052"/>
      <c r="L591" s="1052"/>
      <c r="M591" s="362"/>
      <c r="N591" s="330"/>
    </row>
    <row r="592" spans="1:14" s="433" customFormat="1" ht="5.0999999999999996" customHeight="1" x14ac:dyDescent="0.25">
      <c r="A592" s="431"/>
      <c r="B592" s="357"/>
      <c r="C592" s="346"/>
      <c r="D592" s="361"/>
      <c r="E592" s="340"/>
      <c r="F592" s="340"/>
      <c r="G592" s="361"/>
      <c r="H592" s="340"/>
      <c r="I592" s="361"/>
      <c r="J592" s="340"/>
      <c r="K592" s="361"/>
      <c r="L592" s="346"/>
      <c r="M592" s="432"/>
      <c r="N592" s="330"/>
    </row>
    <row r="593" spans="1:14" s="332" customFormat="1" ht="15" customHeight="1" x14ac:dyDescent="0.25">
      <c r="A593" s="330"/>
      <c r="B593" s="333"/>
      <c r="C593" s="434"/>
      <c r="D593" s="435"/>
      <c r="E593" s="435"/>
      <c r="F593" s="435"/>
      <c r="G593" s="435"/>
      <c r="H593" s="435"/>
      <c r="I593" s="435"/>
      <c r="J593" s="435"/>
      <c r="K593" s="435"/>
      <c r="L593" s="436"/>
      <c r="M593" s="334"/>
      <c r="N593" s="330"/>
    </row>
    <row r="594" spans="1:14" s="433" customFormat="1" ht="5.0999999999999996" customHeight="1" x14ac:dyDescent="0.25">
      <c r="A594" s="431"/>
      <c r="B594" s="357"/>
      <c r="C594" s="437"/>
      <c r="D594" s="361"/>
      <c r="E594" s="340"/>
      <c r="F594" s="340"/>
      <c r="G594" s="361"/>
      <c r="H594" s="340"/>
      <c r="I594" s="361"/>
      <c r="J594" s="340"/>
      <c r="K594" s="361"/>
      <c r="L594" s="438"/>
      <c r="M594" s="432"/>
      <c r="N594" s="330"/>
    </row>
    <row r="595" spans="1:14" s="332" customFormat="1" ht="15" customHeight="1" x14ac:dyDescent="0.25">
      <c r="A595" s="330"/>
      <c r="B595" s="333"/>
      <c r="C595" s="1040"/>
      <c r="D595" s="1041"/>
      <c r="E595" s="1041"/>
      <c r="F595" s="1041"/>
      <c r="G595" s="1041"/>
      <c r="H595" s="1041"/>
      <c r="I595" s="1041"/>
      <c r="J595" s="1041"/>
      <c r="K595" s="1041"/>
      <c r="L595" s="1042"/>
      <c r="M595" s="334"/>
      <c r="N595" s="330"/>
    </row>
    <row r="596" spans="1:14" s="433" customFormat="1" ht="5.0999999999999996" customHeight="1" x14ac:dyDescent="0.25">
      <c r="A596" s="431"/>
      <c r="B596" s="357"/>
      <c r="C596" s="437"/>
      <c r="D596" s="361"/>
      <c r="E596" s="340"/>
      <c r="F596" s="340"/>
      <c r="G596" s="361"/>
      <c r="H596" s="340"/>
      <c r="I596" s="361"/>
      <c r="J596" s="340"/>
      <c r="K596" s="361"/>
      <c r="L596" s="438"/>
      <c r="M596" s="432"/>
      <c r="N596" s="330"/>
    </row>
    <row r="597" spans="1:14" s="332" customFormat="1" ht="15" customHeight="1" x14ac:dyDescent="0.25">
      <c r="A597" s="330"/>
      <c r="B597" s="333"/>
      <c r="C597" s="1040"/>
      <c r="D597" s="1041"/>
      <c r="E597" s="1041"/>
      <c r="F597" s="1041"/>
      <c r="G597" s="1041"/>
      <c r="H597" s="1041"/>
      <c r="I597" s="1041"/>
      <c r="J597" s="1041"/>
      <c r="K597" s="1041"/>
      <c r="L597" s="1042"/>
      <c r="M597" s="334"/>
      <c r="N597" s="330"/>
    </row>
    <row r="598" spans="1:14" s="433" customFormat="1" ht="5.0999999999999996" customHeight="1" x14ac:dyDescent="0.25">
      <c r="A598" s="431"/>
      <c r="B598" s="357"/>
      <c r="C598" s="437"/>
      <c r="D598" s="361"/>
      <c r="E598" s="340"/>
      <c r="F598" s="340"/>
      <c r="G598" s="361"/>
      <c r="H598" s="340"/>
      <c r="I598" s="361"/>
      <c r="J598" s="340"/>
      <c r="K598" s="361"/>
      <c r="L598" s="438"/>
      <c r="M598" s="432"/>
      <c r="N598" s="330"/>
    </row>
    <row r="599" spans="1:14" s="332" customFormat="1" ht="15" customHeight="1" x14ac:dyDescent="0.25">
      <c r="A599" s="330"/>
      <c r="B599" s="333"/>
      <c r="C599" s="1040"/>
      <c r="D599" s="1041"/>
      <c r="E599" s="1041"/>
      <c r="F599" s="1041"/>
      <c r="G599" s="1041"/>
      <c r="H599" s="1041"/>
      <c r="I599" s="1041"/>
      <c r="J599" s="1041"/>
      <c r="K599" s="1041"/>
      <c r="L599" s="1042"/>
      <c r="M599" s="334"/>
      <c r="N599" s="330"/>
    </row>
    <row r="600" spans="1:14" s="433" customFormat="1" ht="5.0999999999999996" customHeight="1" x14ac:dyDescent="0.25">
      <c r="A600" s="431"/>
      <c r="B600" s="357"/>
      <c r="C600" s="437"/>
      <c r="D600" s="361"/>
      <c r="E600" s="340"/>
      <c r="F600" s="340"/>
      <c r="G600" s="361"/>
      <c r="H600" s="340"/>
      <c r="I600" s="361"/>
      <c r="J600" s="340"/>
      <c r="K600" s="361"/>
      <c r="L600" s="438"/>
      <c r="M600" s="432"/>
      <c r="N600" s="330"/>
    </row>
    <row r="601" spans="1:14" s="332" customFormat="1" ht="15" customHeight="1" x14ac:dyDescent="0.25">
      <c r="A601" s="330"/>
      <c r="B601" s="333"/>
      <c r="C601" s="1040"/>
      <c r="D601" s="1041"/>
      <c r="E601" s="1041"/>
      <c r="F601" s="1041"/>
      <c r="G601" s="1041"/>
      <c r="H601" s="1041"/>
      <c r="I601" s="1041"/>
      <c r="J601" s="1041"/>
      <c r="K601" s="1041"/>
      <c r="L601" s="1042"/>
      <c r="M601" s="334"/>
      <c r="N601" s="330"/>
    </row>
    <row r="602" spans="1:14" s="433" customFormat="1" ht="5.0999999999999996" customHeight="1" x14ac:dyDescent="0.25">
      <c r="A602" s="431"/>
      <c r="B602" s="357"/>
      <c r="C602" s="437"/>
      <c r="D602" s="361"/>
      <c r="E602" s="340"/>
      <c r="F602" s="340"/>
      <c r="G602" s="361"/>
      <c r="H602" s="340"/>
      <c r="I602" s="361"/>
      <c r="J602" s="340"/>
      <c r="K602" s="361"/>
      <c r="L602" s="438"/>
      <c r="M602" s="432"/>
      <c r="N602" s="330"/>
    </row>
    <row r="603" spans="1:14" s="332" customFormat="1" ht="15" customHeight="1" x14ac:dyDescent="0.25">
      <c r="A603" s="330"/>
      <c r="B603" s="333"/>
      <c r="C603" s="1040"/>
      <c r="D603" s="1041"/>
      <c r="E603" s="1041"/>
      <c r="F603" s="1041"/>
      <c r="G603" s="1041"/>
      <c r="H603" s="1041"/>
      <c r="I603" s="1041"/>
      <c r="J603" s="1041"/>
      <c r="K603" s="1041"/>
      <c r="L603" s="1042"/>
      <c r="M603" s="334"/>
      <c r="N603" s="330"/>
    </row>
    <row r="604" spans="1:14" s="433" customFormat="1" ht="5.0999999999999996" customHeight="1" x14ac:dyDescent="0.25">
      <c r="A604" s="431"/>
      <c r="B604" s="357"/>
      <c r="C604" s="437"/>
      <c r="D604" s="361"/>
      <c r="E604" s="340"/>
      <c r="F604" s="340"/>
      <c r="G604" s="361"/>
      <c r="H604" s="340"/>
      <c r="I604" s="361"/>
      <c r="J604" s="340"/>
      <c r="K604" s="361"/>
      <c r="L604" s="438"/>
      <c r="M604" s="432"/>
      <c r="N604" s="330"/>
    </row>
    <row r="605" spans="1:14" s="332" customFormat="1" ht="15" customHeight="1" x14ac:dyDescent="0.25">
      <c r="A605" s="330"/>
      <c r="B605" s="333"/>
      <c r="C605" s="1040"/>
      <c r="D605" s="1041"/>
      <c r="E605" s="1041"/>
      <c r="F605" s="1041"/>
      <c r="G605" s="1041"/>
      <c r="H605" s="1041"/>
      <c r="I605" s="1041"/>
      <c r="J605" s="1041"/>
      <c r="K605" s="1041"/>
      <c r="L605" s="1042"/>
      <c r="M605" s="334"/>
      <c r="N605" s="330"/>
    </row>
    <row r="606" spans="1:14" s="433" customFormat="1" ht="5.0999999999999996" customHeight="1" x14ac:dyDescent="0.25">
      <c r="A606" s="431"/>
      <c r="B606" s="357"/>
      <c r="C606" s="437"/>
      <c r="D606" s="361"/>
      <c r="E606" s="340"/>
      <c r="F606" s="340"/>
      <c r="G606" s="361"/>
      <c r="H606" s="340"/>
      <c r="I606" s="361"/>
      <c r="J606" s="340"/>
      <c r="K606" s="361"/>
      <c r="L606" s="438"/>
      <c r="M606" s="432"/>
      <c r="N606" s="330"/>
    </row>
    <row r="607" spans="1:14" s="332" customFormat="1" ht="15" customHeight="1" x14ac:dyDescent="0.25">
      <c r="A607" s="330"/>
      <c r="B607" s="333"/>
      <c r="C607" s="1040"/>
      <c r="D607" s="1041"/>
      <c r="E607" s="1041"/>
      <c r="F607" s="1041"/>
      <c r="G607" s="1041"/>
      <c r="H607" s="1041"/>
      <c r="I607" s="1041"/>
      <c r="J607" s="1041"/>
      <c r="K607" s="1041"/>
      <c r="L607" s="1042"/>
      <c r="M607" s="334"/>
      <c r="N607" s="330"/>
    </row>
    <row r="608" spans="1:14" s="433" customFormat="1" ht="5.0999999999999996" customHeight="1" x14ac:dyDescent="0.25">
      <c r="A608" s="431"/>
      <c r="B608" s="357"/>
      <c r="C608" s="437"/>
      <c r="D608" s="361"/>
      <c r="E608" s="340"/>
      <c r="F608" s="340"/>
      <c r="G608" s="361"/>
      <c r="H608" s="340"/>
      <c r="I608" s="361"/>
      <c r="J608" s="340"/>
      <c r="K608" s="361"/>
      <c r="L608" s="438"/>
      <c r="M608" s="432"/>
      <c r="N608" s="330"/>
    </row>
    <row r="609" spans="1:14" s="332" customFormat="1" ht="15" customHeight="1" x14ac:dyDescent="0.25">
      <c r="A609" s="330"/>
      <c r="B609" s="333"/>
      <c r="C609" s="1040"/>
      <c r="D609" s="1041"/>
      <c r="E609" s="1041"/>
      <c r="F609" s="1041"/>
      <c r="G609" s="1041"/>
      <c r="H609" s="1041"/>
      <c r="I609" s="1041"/>
      <c r="J609" s="1041"/>
      <c r="K609" s="1041"/>
      <c r="L609" s="1042"/>
      <c r="M609" s="334"/>
      <c r="N609" s="330"/>
    </row>
    <row r="610" spans="1:14" s="433" customFormat="1" ht="5.0999999999999996" customHeight="1" x14ac:dyDescent="0.25">
      <c r="A610" s="431"/>
      <c r="B610" s="357"/>
      <c r="C610" s="437"/>
      <c r="D610" s="361"/>
      <c r="E610" s="340"/>
      <c r="F610" s="340"/>
      <c r="G610" s="361"/>
      <c r="H610" s="340"/>
      <c r="I610" s="361"/>
      <c r="J610" s="340"/>
      <c r="K610" s="361"/>
      <c r="L610" s="438"/>
      <c r="M610" s="432"/>
      <c r="N610" s="330"/>
    </row>
    <row r="611" spans="1:14" s="332" customFormat="1" ht="15" customHeight="1" x14ac:dyDescent="0.25">
      <c r="A611" s="330"/>
      <c r="B611" s="333"/>
      <c r="C611" s="1040"/>
      <c r="D611" s="1041"/>
      <c r="E611" s="1041"/>
      <c r="F611" s="1041"/>
      <c r="G611" s="1041"/>
      <c r="H611" s="1041"/>
      <c r="I611" s="1041"/>
      <c r="J611" s="1041"/>
      <c r="K611" s="1041"/>
      <c r="L611" s="1042"/>
      <c r="M611" s="334"/>
      <c r="N611" s="330"/>
    </row>
    <row r="612" spans="1:14" s="332" customFormat="1" ht="15" customHeight="1" x14ac:dyDescent="0.25">
      <c r="A612" s="330"/>
      <c r="B612" s="333"/>
      <c r="C612" s="1040"/>
      <c r="D612" s="1041"/>
      <c r="E612" s="1041"/>
      <c r="F612" s="1041"/>
      <c r="G612" s="1041"/>
      <c r="H612" s="1041"/>
      <c r="I612" s="1041"/>
      <c r="J612" s="1041"/>
      <c r="K612" s="1041"/>
      <c r="L612" s="1042"/>
      <c r="M612" s="334"/>
      <c r="N612" s="330"/>
    </row>
    <row r="613" spans="1:14" s="433" customFormat="1" ht="5.0999999999999996" customHeight="1" x14ac:dyDescent="0.25">
      <c r="A613" s="431"/>
      <c r="B613" s="357"/>
      <c r="C613" s="437"/>
      <c r="D613" s="361"/>
      <c r="E613" s="340"/>
      <c r="F613" s="340"/>
      <c r="G613" s="361"/>
      <c r="H613" s="340"/>
      <c r="I613" s="361"/>
      <c r="J613" s="340"/>
      <c r="K613" s="361"/>
      <c r="L613" s="438"/>
      <c r="M613" s="432"/>
      <c r="N613" s="330"/>
    </row>
    <row r="614" spans="1:14" s="332" customFormat="1" ht="15" customHeight="1" x14ac:dyDescent="0.25">
      <c r="A614" s="330"/>
      <c r="B614" s="333"/>
      <c r="C614" s="1040"/>
      <c r="D614" s="1041"/>
      <c r="E614" s="1041"/>
      <c r="F614" s="1041"/>
      <c r="G614" s="1041"/>
      <c r="H614" s="1041"/>
      <c r="I614" s="1041"/>
      <c r="J614" s="1041"/>
      <c r="K614" s="1041"/>
      <c r="L614" s="1042"/>
      <c r="M614" s="334"/>
      <c r="N614" s="330"/>
    </row>
    <row r="615" spans="1:14" s="433" customFormat="1" ht="5.0999999999999996" customHeight="1" x14ac:dyDescent="0.25">
      <c r="A615" s="431"/>
      <c r="B615" s="357"/>
      <c r="C615" s="437"/>
      <c r="D615" s="361"/>
      <c r="E615" s="340"/>
      <c r="F615" s="340"/>
      <c r="G615" s="361"/>
      <c r="H615" s="340"/>
      <c r="I615" s="361"/>
      <c r="J615" s="340"/>
      <c r="K615" s="361"/>
      <c r="L615" s="438"/>
      <c r="M615" s="432"/>
      <c r="N615" s="330"/>
    </row>
    <row r="616" spans="1:14" s="332" customFormat="1" ht="15" customHeight="1" x14ac:dyDescent="0.25">
      <c r="A616" s="330"/>
      <c r="B616" s="333"/>
      <c r="C616" s="1040"/>
      <c r="D616" s="1041"/>
      <c r="E616" s="1041"/>
      <c r="F616" s="1041"/>
      <c r="G616" s="1041"/>
      <c r="H616" s="1041"/>
      <c r="I616" s="1041"/>
      <c r="J616" s="1041"/>
      <c r="K616" s="1041"/>
      <c r="L616" s="1042"/>
      <c r="M616" s="334"/>
      <c r="N616" s="330"/>
    </row>
    <row r="617" spans="1:14" s="433" customFormat="1" ht="5.0999999999999996" customHeight="1" x14ac:dyDescent="0.25">
      <c r="A617" s="431"/>
      <c r="B617" s="357"/>
      <c r="C617" s="437"/>
      <c r="D617" s="361"/>
      <c r="E617" s="340"/>
      <c r="F617" s="340"/>
      <c r="G617" s="361"/>
      <c r="H617" s="340"/>
      <c r="I617" s="361"/>
      <c r="J617" s="340"/>
      <c r="K617" s="361"/>
      <c r="L617" s="438"/>
      <c r="M617" s="432"/>
      <c r="N617" s="330"/>
    </row>
    <row r="618" spans="1:14" s="433" customFormat="1" ht="5.0999999999999996" customHeight="1" x14ac:dyDescent="0.25">
      <c r="A618" s="431"/>
      <c r="B618" s="357"/>
      <c r="C618" s="437"/>
      <c r="D618" s="361"/>
      <c r="E618" s="340"/>
      <c r="F618" s="340"/>
      <c r="G618" s="361"/>
      <c r="H618" s="340"/>
      <c r="I618" s="361"/>
      <c r="J618" s="340"/>
      <c r="K618" s="361"/>
      <c r="L618" s="438"/>
      <c r="M618" s="432"/>
      <c r="N618" s="330"/>
    </row>
    <row r="619" spans="1:14" s="332" customFormat="1" ht="15" customHeight="1" x14ac:dyDescent="0.25">
      <c r="A619" s="330"/>
      <c r="B619" s="333"/>
      <c r="C619" s="1040"/>
      <c r="D619" s="1041"/>
      <c r="E619" s="1041"/>
      <c r="F619" s="1041"/>
      <c r="G619" s="1041"/>
      <c r="H619" s="1041"/>
      <c r="I619" s="1041"/>
      <c r="J619" s="1041"/>
      <c r="K619" s="1041"/>
      <c r="L619" s="1042"/>
      <c r="M619" s="334"/>
      <c r="N619" s="330"/>
    </row>
    <row r="620" spans="1:14" s="433" customFormat="1" ht="5.0999999999999996" customHeight="1" x14ac:dyDescent="0.25">
      <c r="A620" s="431"/>
      <c r="B620" s="357"/>
      <c r="C620" s="437"/>
      <c r="D620" s="361"/>
      <c r="E620" s="340"/>
      <c r="F620" s="340"/>
      <c r="G620" s="361"/>
      <c r="H620" s="340"/>
      <c r="I620" s="361"/>
      <c r="J620" s="340"/>
      <c r="K620" s="361"/>
      <c r="L620" s="438"/>
      <c r="M620" s="432"/>
      <c r="N620" s="330"/>
    </row>
    <row r="621" spans="1:14" s="332" customFormat="1" ht="15" customHeight="1" x14ac:dyDescent="0.25">
      <c r="A621" s="330"/>
      <c r="B621" s="333"/>
      <c r="C621" s="1040"/>
      <c r="D621" s="1041"/>
      <c r="E621" s="1041"/>
      <c r="F621" s="1041"/>
      <c r="G621" s="1041"/>
      <c r="H621" s="1041"/>
      <c r="I621" s="1041"/>
      <c r="J621" s="1041"/>
      <c r="K621" s="1041"/>
      <c r="L621" s="1042"/>
      <c r="M621" s="334"/>
      <c r="N621" s="330"/>
    </row>
    <row r="622" spans="1:14" s="332" customFormat="1" ht="15" customHeight="1" x14ac:dyDescent="0.25">
      <c r="A622" s="330"/>
      <c r="B622" s="333"/>
      <c r="C622" s="1040"/>
      <c r="D622" s="1041"/>
      <c r="E622" s="1041"/>
      <c r="F622" s="1041"/>
      <c r="G622" s="1041"/>
      <c r="H622" s="1041"/>
      <c r="I622" s="1041"/>
      <c r="J622" s="1041"/>
      <c r="K622" s="1041"/>
      <c r="L622" s="1042"/>
      <c r="M622" s="334"/>
      <c r="N622" s="330"/>
    </row>
    <row r="623" spans="1:14" s="332" customFormat="1" ht="15" customHeight="1" x14ac:dyDescent="0.25">
      <c r="A623" s="330"/>
      <c r="B623" s="333"/>
      <c r="C623" s="478"/>
      <c r="D623" s="479"/>
      <c r="E623" s="479"/>
      <c r="F623" s="479"/>
      <c r="G623" s="479"/>
      <c r="H623" s="479"/>
      <c r="I623" s="479"/>
      <c r="J623" s="479"/>
      <c r="K623" s="479"/>
      <c r="L623" s="480"/>
      <c r="M623" s="334"/>
      <c r="N623" s="330"/>
    </row>
    <row r="624" spans="1:14" s="331" customFormat="1" ht="15" customHeight="1" thickBot="1" x14ac:dyDescent="0.3">
      <c r="A624" s="330"/>
      <c r="B624" s="440"/>
      <c r="C624" s="471"/>
      <c r="D624" s="471"/>
      <c r="E624" s="471"/>
      <c r="F624" s="471"/>
      <c r="G624" s="471"/>
      <c r="H624" s="471"/>
      <c r="I624" s="471"/>
      <c r="J624" s="471"/>
      <c r="K624" s="471"/>
      <c r="L624" s="471"/>
      <c r="M624" s="441"/>
      <c r="N624" s="330"/>
    </row>
    <row r="625" spans="1:14" s="332" customFormat="1" ht="15" customHeight="1" thickBot="1" x14ac:dyDescent="0.3">
      <c r="A625" s="330"/>
      <c r="B625" s="249"/>
      <c r="C625" s="439"/>
      <c r="D625" s="346"/>
      <c r="E625" s="346"/>
      <c r="F625" s="346"/>
      <c r="G625" s="346"/>
      <c r="H625" s="346"/>
      <c r="I625" s="346"/>
      <c r="J625" s="346"/>
      <c r="K625" s="346"/>
      <c r="L625" s="346"/>
      <c r="M625" s="249"/>
      <c r="N625" s="330"/>
    </row>
    <row r="626" spans="1:14" s="349" customFormat="1" ht="4.5" customHeight="1" x14ac:dyDescent="0.25">
      <c r="A626" s="348"/>
      <c r="B626" s="395"/>
      <c r="C626" s="443"/>
      <c r="D626" s="443"/>
      <c r="E626" s="444"/>
      <c r="F626" s="445"/>
      <c r="G626" s="446"/>
      <c r="H626" s="447"/>
      <c r="I626" s="448"/>
      <c r="J626" s="447"/>
      <c r="K626" s="448"/>
      <c r="L626" s="447"/>
      <c r="M626" s="402"/>
      <c r="N626" s="348"/>
    </row>
    <row r="627" spans="1:14" s="349" customFormat="1" ht="4.5" customHeight="1" x14ac:dyDescent="0.25">
      <c r="A627" s="348"/>
      <c r="B627" s="344"/>
      <c r="C627" s="449"/>
      <c r="D627" s="449"/>
      <c r="E627" s="450"/>
      <c r="F627" s="451"/>
      <c r="G627" s="452"/>
      <c r="H627" s="453"/>
      <c r="I627" s="454"/>
      <c r="J627" s="453"/>
      <c r="K627" s="454"/>
      <c r="L627" s="453"/>
      <c r="M627" s="347"/>
      <c r="N627" s="348"/>
    </row>
    <row r="628" spans="1:14" s="332" customFormat="1" ht="20.100000000000001" customHeight="1" x14ac:dyDescent="0.25">
      <c r="A628" s="330"/>
      <c r="B628" s="357"/>
      <c r="C628" s="1039" t="s">
        <v>280</v>
      </c>
      <c r="D628" s="1039"/>
      <c r="E628" s="1039"/>
      <c r="F628" s="1039"/>
      <c r="G628" s="1039"/>
      <c r="H628" s="1039"/>
      <c r="I628" s="1039"/>
      <c r="J628" s="1039"/>
      <c r="K628" s="1039"/>
      <c r="L628" s="1039"/>
      <c r="M628" s="362"/>
      <c r="N628" s="330"/>
    </row>
    <row r="629" spans="1:14" s="433" customFormat="1" ht="5.0999999999999996" customHeight="1" x14ac:dyDescent="0.25">
      <c r="A629" s="431"/>
      <c r="B629" s="357"/>
      <c r="C629" s="346"/>
      <c r="D629" s="361"/>
      <c r="E629" s="340"/>
      <c r="F629" s="340"/>
      <c r="G629" s="361"/>
      <c r="H629" s="340"/>
      <c r="I629" s="361"/>
      <c r="J629" s="340"/>
      <c r="K629" s="361"/>
      <c r="L629" s="346"/>
      <c r="M629" s="432"/>
      <c r="N629" s="330"/>
    </row>
    <row r="630" spans="1:14" s="433" customFormat="1" ht="5.0999999999999996" customHeight="1" x14ac:dyDescent="0.25">
      <c r="A630" s="431"/>
      <c r="B630" s="357"/>
      <c r="C630" s="346"/>
      <c r="D630" s="361"/>
      <c r="E630" s="340"/>
      <c r="F630" s="340"/>
      <c r="G630" s="361"/>
      <c r="H630" s="340"/>
      <c r="I630" s="361"/>
      <c r="J630" s="340"/>
      <c r="K630" s="361"/>
      <c r="L630" s="346"/>
      <c r="M630" s="432"/>
      <c r="N630" s="330"/>
    </row>
    <row r="631" spans="1:14" s="332" customFormat="1" ht="15" customHeight="1" x14ac:dyDescent="0.25">
      <c r="A631" s="330"/>
      <c r="B631" s="333"/>
      <c r="C631" s="434"/>
      <c r="D631" s="435"/>
      <c r="E631" s="435"/>
      <c r="F631" s="435"/>
      <c r="G631" s="435"/>
      <c r="H631" s="435"/>
      <c r="I631" s="435"/>
      <c r="J631" s="435"/>
      <c r="K631" s="435"/>
      <c r="L631" s="436"/>
      <c r="M631" s="334"/>
      <c r="N631" s="330"/>
    </row>
    <row r="632" spans="1:14" s="433" customFormat="1" ht="5.0999999999999996" customHeight="1" x14ac:dyDescent="0.25">
      <c r="A632" s="431"/>
      <c r="B632" s="357"/>
      <c r="C632" s="437"/>
      <c r="D632" s="361"/>
      <c r="E632" s="340"/>
      <c r="F632" s="340"/>
      <c r="G632" s="361"/>
      <c r="H632" s="340"/>
      <c r="I632" s="361"/>
      <c r="J632" s="340"/>
      <c r="K632" s="361"/>
      <c r="L632" s="438"/>
      <c r="M632" s="432"/>
      <c r="N632" s="330"/>
    </row>
    <row r="633" spans="1:14" s="332" customFormat="1" ht="15" customHeight="1" x14ac:dyDescent="0.25">
      <c r="A633" s="330"/>
      <c r="B633" s="333"/>
      <c r="C633" s="1040"/>
      <c r="D633" s="1041"/>
      <c r="E633" s="1041"/>
      <c r="F633" s="1041"/>
      <c r="G633" s="1041"/>
      <c r="H633" s="1041"/>
      <c r="I633" s="1041"/>
      <c r="J633" s="1041"/>
      <c r="K633" s="1041"/>
      <c r="L633" s="1042"/>
      <c r="M633" s="334"/>
      <c r="N633" s="330"/>
    </row>
    <row r="634" spans="1:14" s="433" customFormat="1" ht="5.0999999999999996" customHeight="1" x14ac:dyDescent="0.25">
      <c r="A634" s="431"/>
      <c r="B634" s="357"/>
      <c r="C634" s="437"/>
      <c r="D634" s="361"/>
      <c r="E634" s="340"/>
      <c r="F634" s="340"/>
      <c r="G634" s="361"/>
      <c r="H634" s="340"/>
      <c r="I634" s="361"/>
      <c r="J634" s="340"/>
      <c r="K634" s="361"/>
      <c r="L634" s="438"/>
      <c r="M634" s="432"/>
      <c r="N634" s="330"/>
    </row>
    <row r="635" spans="1:14" s="332" customFormat="1" ht="15" customHeight="1" x14ac:dyDescent="0.25">
      <c r="A635" s="330"/>
      <c r="B635" s="333"/>
      <c r="C635" s="1040"/>
      <c r="D635" s="1041"/>
      <c r="E635" s="1041"/>
      <c r="F635" s="1041"/>
      <c r="G635" s="1041"/>
      <c r="H635" s="1041"/>
      <c r="I635" s="1041"/>
      <c r="J635" s="1041"/>
      <c r="K635" s="1041"/>
      <c r="L635" s="1042"/>
      <c r="M635" s="334"/>
      <c r="N635" s="330"/>
    </row>
    <row r="636" spans="1:14" s="433" customFormat="1" ht="5.0999999999999996" customHeight="1" x14ac:dyDescent="0.25">
      <c r="A636" s="431"/>
      <c r="B636" s="357"/>
      <c r="C636" s="437"/>
      <c r="D636" s="361"/>
      <c r="E636" s="340"/>
      <c r="F636" s="340"/>
      <c r="G636" s="361"/>
      <c r="H636" s="340"/>
      <c r="I636" s="361"/>
      <c r="J636" s="340"/>
      <c r="K636" s="361"/>
      <c r="L636" s="438"/>
      <c r="M636" s="432"/>
      <c r="N636" s="330"/>
    </row>
    <row r="637" spans="1:14" s="332" customFormat="1" ht="15" customHeight="1" x14ac:dyDescent="0.25">
      <c r="A637" s="330"/>
      <c r="B637" s="333"/>
      <c r="C637" s="1040"/>
      <c r="D637" s="1041"/>
      <c r="E637" s="1041"/>
      <c r="F637" s="1041"/>
      <c r="G637" s="1041"/>
      <c r="H637" s="1041"/>
      <c r="I637" s="1041"/>
      <c r="J637" s="1041"/>
      <c r="K637" s="1041"/>
      <c r="L637" s="1042"/>
      <c r="M637" s="334"/>
      <c r="N637" s="330"/>
    </row>
    <row r="638" spans="1:14" s="433" customFormat="1" ht="5.0999999999999996" customHeight="1" x14ac:dyDescent="0.25">
      <c r="A638" s="431"/>
      <c r="B638" s="357"/>
      <c r="C638" s="437"/>
      <c r="D638" s="361"/>
      <c r="E638" s="340"/>
      <c r="F638" s="340"/>
      <c r="G638" s="361"/>
      <c r="H638" s="340"/>
      <c r="I638" s="361"/>
      <c r="J638" s="340"/>
      <c r="K638" s="361"/>
      <c r="L638" s="438"/>
      <c r="M638" s="432"/>
      <c r="N638" s="330"/>
    </row>
    <row r="639" spans="1:14" s="332" customFormat="1" ht="15" customHeight="1" x14ac:dyDescent="0.25">
      <c r="A639" s="330"/>
      <c r="B639" s="333"/>
      <c r="C639" s="1040"/>
      <c r="D639" s="1041"/>
      <c r="E639" s="1041"/>
      <c r="F639" s="1041"/>
      <c r="G639" s="1041"/>
      <c r="H639" s="1041"/>
      <c r="I639" s="1041"/>
      <c r="J639" s="1041"/>
      <c r="K639" s="1041"/>
      <c r="L639" s="1042"/>
      <c r="M639" s="334"/>
      <c r="N639" s="330"/>
    </row>
    <row r="640" spans="1:14" s="433" customFormat="1" ht="5.0999999999999996" customHeight="1" x14ac:dyDescent="0.25">
      <c r="A640" s="431"/>
      <c r="B640" s="357"/>
      <c r="C640" s="437"/>
      <c r="D640" s="361"/>
      <c r="E640" s="340"/>
      <c r="F640" s="340"/>
      <c r="G640" s="361"/>
      <c r="H640" s="340"/>
      <c r="I640" s="361"/>
      <c r="J640" s="340"/>
      <c r="K640" s="361"/>
      <c r="L640" s="438"/>
      <c r="M640" s="432"/>
      <c r="N640" s="330"/>
    </row>
    <row r="641" spans="1:14" s="332" customFormat="1" ht="15" customHeight="1" x14ac:dyDescent="0.25">
      <c r="A641" s="330"/>
      <c r="B641" s="333"/>
      <c r="C641" s="1040"/>
      <c r="D641" s="1041"/>
      <c r="E641" s="1041"/>
      <c r="F641" s="1041"/>
      <c r="G641" s="1041"/>
      <c r="H641" s="1041"/>
      <c r="I641" s="1041"/>
      <c r="J641" s="1041"/>
      <c r="K641" s="1041"/>
      <c r="L641" s="1042"/>
      <c r="M641" s="334"/>
      <c r="N641" s="330"/>
    </row>
    <row r="642" spans="1:14" s="433" customFormat="1" ht="5.0999999999999996" customHeight="1" x14ac:dyDescent="0.25">
      <c r="A642" s="431"/>
      <c r="B642" s="357"/>
      <c r="C642" s="437"/>
      <c r="D642" s="361"/>
      <c r="E642" s="340"/>
      <c r="F642" s="340"/>
      <c r="G642" s="361"/>
      <c r="H642" s="340"/>
      <c r="I642" s="361"/>
      <c r="J642" s="340"/>
      <c r="K642" s="361"/>
      <c r="L642" s="438"/>
      <c r="M642" s="432"/>
      <c r="N642" s="330"/>
    </row>
    <row r="643" spans="1:14" s="332" customFormat="1" ht="15" customHeight="1" x14ac:dyDescent="0.25">
      <c r="A643" s="330"/>
      <c r="B643" s="333"/>
      <c r="C643" s="1040"/>
      <c r="D643" s="1041"/>
      <c r="E643" s="1041"/>
      <c r="F643" s="1041"/>
      <c r="G643" s="1041"/>
      <c r="H643" s="1041"/>
      <c r="I643" s="1041"/>
      <c r="J643" s="1041"/>
      <c r="K643" s="1041"/>
      <c r="L643" s="1042"/>
      <c r="M643" s="334"/>
      <c r="N643" s="330"/>
    </row>
    <row r="644" spans="1:14" s="433" customFormat="1" ht="5.0999999999999996" customHeight="1" x14ac:dyDescent="0.25">
      <c r="A644" s="431"/>
      <c r="B644" s="357"/>
      <c r="C644" s="437"/>
      <c r="D644" s="361"/>
      <c r="E644" s="340"/>
      <c r="F644" s="340"/>
      <c r="G644" s="361"/>
      <c r="H644" s="340"/>
      <c r="I644" s="361"/>
      <c r="J644" s="340"/>
      <c r="K644" s="361"/>
      <c r="L644" s="438"/>
      <c r="M644" s="432"/>
      <c r="N644" s="330"/>
    </row>
    <row r="645" spans="1:14" s="332" customFormat="1" ht="15" customHeight="1" x14ac:dyDescent="0.25">
      <c r="A645" s="330"/>
      <c r="B645" s="333"/>
      <c r="C645" s="1040"/>
      <c r="D645" s="1041"/>
      <c r="E645" s="1041"/>
      <c r="F645" s="1041"/>
      <c r="G645" s="1041"/>
      <c r="H645" s="1041"/>
      <c r="I645" s="1041"/>
      <c r="J645" s="1041"/>
      <c r="K645" s="1041"/>
      <c r="L645" s="1042"/>
      <c r="M645" s="334"/>
      <c r="N645" s="330"/>
    </row>
    <row r="646" spans="1:14" s="433" customFormat="1" ht="5.0999999999999996" customHeight="1" x14ac:dyDescent="0.25">
      <c r="A646" s="431"/>
      <c r="B646" s="357"/>
      <c r="C646" s="437"/>
      <c r="D646" s="361"/>
      <c r="E646" s="340"/>
      <c r="F646" s="340"/>
      <c r="G646" s="361"/>
      <c r="H646" s="340"/>
      <c r="I646" s="361"/>
      <c r="J646" s="340"/>
      <c r="K646" s="361"/>
      <c r="L646" s="438"/>
      <c r="M646" s="432"/>
      <c r="N646" s="330"/>
    </row>
    <row r="647" spans="1:14" s="332" customFormat="1" ht="15" customHeight="1" x14ac:dyDescent="0.25">
      <c r="A647" s="330"/>
      <c r="B647" s="333"/>
      <c r="C647" s="1040"/>
      <c r="D647" s="1041"/>
      <c r="E647" s="1041"/>
      <c r="F647" s="1041"/>
      <c r="G647" s="1041"/>
      <c r="H647" s="1041"/>
      <c r="I647" s="1041"/>
      <c r="J647" s="1041"/>
      <c r="K647" s="1041"/>
      <c r="L647" s="1042"/>
      <c r="M647" s="334"/>
      <c r="N647" s="330"/>
    </row>
    <row r="648" spans="1:14" s="433" customFormat="1" ht="5.0999999999999996" customHeight="1" x14ac:dyDescent="0.25">
      <c r="A648" s="431"/>
      <c r="B648" s="357"/>
      <c r="C648" s="437"/>
      <c r="D648" s="361"/>
      <c r="E648" s="340"/>
      <c r="F648" s="340"/>
      <c r="G648" s="361"/>
      <c r="H648" s="340"/>
      <c r="I648" s="361"/>
      <c r="J648" s="340"/>
      <c r="K648" s="361"/>
      <c r="L648" s="438"/>
      <c r="M648" s="432"/>
      <c r="N648" s="330"/>
    </row>
    <row r="649" spans="1:14" s="332" customFormat="1" ht="15" customHeight="1" x14ac:dyDescent="0.25">
      <c r="A649" s="330"/>
      <c r="B649" s="333"/>
      <c r="C649" s="1040"/>
      <c r="D649" s="1041"/>
      <c r="E649" s="1041"/>
      <c r="F649" s="1041"/>
      <c r="G649" s="1041"/>
      <c r="H649" s="1041"/>
      <c r="I649" s="1041"/>
      <c r="J649" s="1041"/>
      <c r="K649" s="1041"/>
      <c r="L649" s="1042"/>
      <c r="M649" s="334"/>
      <c r="N649" s="330"/>
    </row>
    <row r="650" spans="1:14" s="433" customFormat="1" ht="5.0999999999999996" customHeight="1" x14ac:dyDescent="0.25">
      <c r="A650" s="431"/>
      <c r="B650" s="357"/>
      <c r="C650" s="437"/>
      <c r="D650" s="361"/>
      <c r="E650" s="340"/>
      <c r="F650" s="340"/>
      <c r="G650" s="361"/>
      <c r="H650" s="340"/>
      <c r="I650" s="361"/>
      <c r="J650" s="340"/>
      <c r="K650" s="361"/>
      <c r="L650" s="438"/>
      <c r="M650" s="432"/>
      <c r="N650" s="330"/>
    </row>
    <row r="651" spans="1:14" s="332" customFormat="1" ht="15" customHeight="1" x14ac:dyDescent="0.25">
      <c r="A651" s="330"/>
      <c r="B651" s="333"/>
      <c r="C651" s="1040"/>
      <c r="D651" s="1041"/>
      <c r="E651" s="1041"/>
      <c r="F651" s="1041"/>
      <c r="G651" s="1041"/>
      <c r="H651" s="1041"/>
      <c r="I651" s="1041"/>
      <c r="J651" s="1041"/>
      <c r="K651" s="1041"/>
      <c r="L651" s="1042"/>
      <c r="M651" s="334"/>
      <c r="N651" s="330"/>
    </row>
    <row r="652" spans="1:14" s="433" customFormat="1" ht="5.0999999999999996" customHeight="1" x14ac:dyDescent="0.25">
      <c r="A652" s="431"/>
      <c r="B652" s="357"/>
      <c r="C652" s="437"/>
      <c r="D652" s="361"/>
      <c r="E652" s="340"/>
      <c r="F652" s="340"/>
      <c r="G652" s="361"/>
      <c r="H652" s="340"/>
      <c r="I652" s="361"/>
      <c r="J652" s="340"/>
      <c r="K652" s="361"/>
      <c r="L652" s="438"/>
      <c r="M652" s="432"/>
      <c r="N652" s="330"/>
    </row>
    <row r="653" spans="1:14" s="332" customFormat="1" ht="15" customHeight="1" x14ac:dyDescent="0.25">
      <c r="A653" s="330"/>
      <c r="B653" s="333"/>
      <c r="C653" s="1040"/>
      <c r="D653" s="1041"/>
      <c r="E653" s="1041"/>
      <c r="F653" s="1041"/>
      <c r="G653" s="1041"/>
      <c r="H653" s="1041"/>
      <c r="I653" s="1041"/>
      <c r="J653" s="1041"/>
      <c r="K653" s="1041"/>
      <c r="L653" s="1042"/>
      <c r="M653" s="334"/>
      <c r="N653" s="330"/>
    </row>
    <row r="654" spans="1:14" s="433" customFormat="1" ht="5.0999999999999996" customHeight="1" x14ac:dyDescent="0.25">
      <c r="A654" s="431"/>
      <c r="B654" s="357"/>
      <c r="C654" s="437"/>
      <c r="D654" s="361"/>
      <c r="E654" s="340"/>
      <c r="F654" s="340"/>
      <c r="G654" s="361"/>
      <c r="H654" s="340"/>
      <c r="I654" s="361"/>
      <c r="J654" s="340"/>
      <c r="K654" s="361"/>
      <c r="L654" s="438"/>
      <c r="M654" s="432"/>
      <c r="N654" s="330"/>
    </row>
    <row r="655" spans="1:14" s="332" customFormat="1" ht="15" customHeight="1" x14ac:dyDescent="0.25">
      <c r="A655" s="330"/>
      <c r="B655" s="333"/>
      <c r="C655" s="1040"/>
      <c r="D655" s="1041"/>
      <c r="E655" s="1041"/>
      <c r="F655" s="1041"/>
      <c r="G655" s="1041"/>
      <c r="H655" s="1041"/>
      <c r="I655" s="1041"/>
      <c r="J655" s="1041"/>
      <c r="K655" s="1041"/>
      <c r="L655" s="1042"/>
      <c r="M655" s="334"/>
      <c r="N655" s="330"/>
    </row>
    <row r="656" spans="1:14" s="433" customFormat="1" ht="5.0999999999999996" customHeight="1" x14ac:dyDescent="0.25">
      <c r="A656" s="431"/>
      <c r="B656" s="357"/>
      <c r="C656" s="437"/>
      <c r="D656" s="361"/>
      <c r="E656" s="340"/>
      <c r="F656" s="340"/>
      <c r="G656" s="361"/>
      <c r="H656" s="340"/>
      <c r="I656" s="361"/>
      <c r="J656" s="340"/>
      <c r="K656" s="361"/>
      <c r="L656" s="438"/>
      <c r="M656" s="432"/>
      <c r="N656" s="330"/>
    </row>
    <row r="657" spans="1:14" s="332" customFormat="1" ht="15" customHeight="1" x14ac:dyDescent="0.25">
      <c r="A657" s="330"/>
      <c r="B657" s="333"/>
      <c r="C657" s="1040"/>
      <c r="D657" s="1041"/>
      <c r="E657" s="1041"/>
      <c r="F657" s="1041"/>
      <c r="G657" s="1041"/>
      <c r="H657" s="1041"/>
      <c r="I657" s="1041"/>
      <c r="J657" s="1041"/>
      <c r="K657" s="1041"/>
      <c r="L657" s="1042"/>
      <c r="M657" s="334"/>
      <c r="N657" s="330"/>
    </row>
    <row r="658" spans="1:14" s="433" customFormat="1" ht="5.0999999999999996" customHeight="1" x14ac:dyDescent="0.25">
      <c r="A658" s="431"/>
      <c r="B658" s="357"/>
      <c r="C658" s="437"/>
      <c r="D658" s="361"/>
      <c r="E658" s="340"/>
      <c r="F658" s="340"/>
      <c r="G658" s="361"/>
      <c r="H658" s="340"/>
      <c r="I658" s="361"/>
      <c r="J658" s="340"/>
      <c r="K658" s="361"/>
      <c r="L658" s="438"/>
      <c r="M658" s="432"/>
      <c r="N658" s="330"/>
    </row>
    <row r="659" spans="1:14" s="332" customFormat="1" ht="15" customHeight="1" x14ac:dyDescent="0.25">
      <c r="A659" s="330"/>
      <c r="B659" s="333"/>
      <c r="C659" s="1040"/>
      <c r="D659" s="1041"/>
      <c r="E659" s="1041"/>
      <c r="F659" s="1041"/>
      <c r="G659" s="1041"/>
      <c r="H659" s="1041"/>
      <c r="I659" s="1041"/>
      <c r="J659" s="1041"/>
      <c r="K659" s="1041"/>
      <c r="L659" s="1042"/>
      <c r="M659" s="334"/>
      <c r="N659" s="330"/>
    </row>
    <row r="660" spans="1:14" s="433" customFormat="1" ht="5.0999999999999996" customHeight="1" x14ac:dyDescent="0.25">
      <c r="A660" s="431"/>
      <c r="B660" s="357"/>
      <c r="C660" s="437"/>
      <c r="D660" s="361"/>
      <c r="E660" s="340"/>
      <c r="F660" s="340"/>
      <c r="G660" s="361"/>
      <c r="H660" s="340"/>
      <c r="I660" s="361"/>
      <c r="J660" s="340"/>
      <c r="K660" s="361"/>
      <c r="L660" s="438"/>
      <c r="M660" s="432"/>
      <c r="N660" s="330"/>
    </row>
    <row r="661" spans="1:14" s="332" customFormat="1" ht="15" customHeight="1" x14ac:dyDescent="0.25">
      <c r="A661" s="330"/>
      <c r="B661" s="333"/>
      <c r="C661" s="1040"/>
      <c r="D661" s="1041"/>
      <c r="E661" s="1041"/>
      <c r="F661" s="1041"/>
      <c r="G661" s="1041"/>
      <c r="H661" s="1041"/>
      <c r="I661" s="1041"/>
      <c r="J661" s="1041"/>
      <c r="K661" s="1041"/>
      <c r="L661" s="1042"/>
      <c r="M661" s="334"/>
      <c r="N661" s="330"/>
    </row>
    <row r="662" spans="1:14" s="433" customFormat="1" ht="5.0999999999999996" customHeight="1" x14ac:dyDescent="0.25">
      <c r="A662" s="431"/>
      <c r="B662" s="357"/>
      <c r="C662" s="437"/>
      <c r="D662" s="361"/>
      <c r="E662" s="340"/>
      <c r="F662" s="340"/>
      <c r="G662" s="361"/>
      <c r="H662" s="340"/>
      <c r="I662" s="361"/>
      <c r="J662" s="340"/>
      <c r="K662" s="361"/>
      <c r="L662" s="438"/>
      <c r="M662" s="432"/>
      <c r="N662" s="330"/>
    </row>
    <row r="663" spans="1:14" s="332" customFormat="1" ht="15" customHeight="1" x14ac:dyDescent="0.25">
      <c r="A663" s="330"/>
      <c r="B663" s="333"/>
      <c r="C663" s="1040"/>
      <c r="D663" s="1041"/>
      <c r="E663" s="1041"/>
      <c r="F663" s="1041"/>
      <c r="G663" s="1041"/>
      <c r="H663" s="1041"/>
      <c r="I663" s="1041"/>
      <c r="J663" s="1041"/>
      <c r="K663" s="1041"/>
      <c r="L663" s="1042"/>
      <c r="M663" s="334"/>
      <c r="N663" s="330"/>
    </row>
    <row r="664" spans="1:14" s="433" customFormat="1" ht="5.0999999999999996" customHeight="1" x14ac:dyDescent="0.25">
      <c r="A664" s="431"/>
      <c r="B664" s="357"/>
      <c r="C664" s="437"/>
      <c r="D664" s="361"/>
      <c r="E664" s="340"/>
      <c r="F664" s="340"/>
      <c r="G664" s="361"/>
      <c r="H664" s="340"/>
      <c r="I664" s="361"/>
      <c r="J664" s="340"/>
      <c r="K664" s="361"/>
      <c r="L664" s="438"/>
      <c r="M664" s="432"/>
      <c r="N664" s="330"/>
    </row>
    <row r="665" spans="1:14" s="332" customFormat="1" ht="15" customHeight="1" x14ac:dyDescent="0.25">
      <c r="A665" s="330"/>
      <c r="B665" s="333"/>
      <c r="C665" s="1040"/>
      <c r="D665" s="1041"/>
      <c r="E665" s="1041"/>
      <c r="F665" s="1041"/>
      <c r="G665" s="1041"/>
      <c r="H665" s="1041"/>
      <c r="I665" s="1041"/>
      <c r="J665" s="1041"/>
      <c r="K665" s="1041"/>
      <c r="L665" s="1042"/>
      <c r="M665" s="334"/>
      <c r="N665" s="330"/>
    </row>
    <row r="666" spans="1:14" s="433" customFormat="1" ht="5.0999999999999996" customHeight="1" x14ac:dyDescent="0.25">
      <c r="A666" s="431"/>
      <c r="B666" s="357"/>
      <c r="C666" s="437"/>
      <c r="D666" s="361"/>
      <c r="E666" s="340"/>
      <c r="F666" s="340"/>
      <c r="G666" s="361"/>
      <c r="H666" s="340"/>
      <c r="I666" s="361"/>
      <c r="J666" s="340"/>
      <c r="K666" s="361"/>
      <c r="L666" s="438"/>
      <c r="M666" s="432"/>
      <c r="N666" s="330"/>
    </row>
    <row r="667" spans="1:14" s="332" customFormat="1" ht="15" customHeight="1" x14ac:dyDescent="0.25">
      <c r="A667" s="330"/>
      <c r="B667" s="333"/>
      <c r="C667" s="1040"/>
      <c r="D667" s="1041"/>
      <c r="E667" s="1041"/>
      <c r="F667" s="1041"/>
      <c r="G667" s="1041"/>
      <c r="H667" s="1041"/>
      <c r="I667" s="1041"/>
      <c r="J667" s="1041"/>
      <c r="K667" s="1041"/>
      <c r="L667" s="1042"/>
      <c r="M667" s="334"/>
      <c r="N667" s="330"/>
    </row>
    <row r="668" spans="1:14" s="433" customFormat="1" ht="5.0999999999999996" customHeight="1" x14ac:dyDescent="0.25">
      <c r="A668" s="431"/>
      <c r="B668" s="357"/>
      <c r="C668" s="437"/>
      <c r="D668" s="361"/>
      <c r="E668" s="340"/>
      <c r="F668" s="340"/>
      <c r="G668" s="361"/>
      <c r="H668" s="340"/>
      <c r="I668" s="361"/>
      <c r="J668" s="340"/>
      <c r="K668" s="361"/>
      <c r="L668" s="438"/>
      <c r="M668" s="432"/>
      <c r="N668" s="330"/>
    </row>
    <row r="669" spans="1:14" s="332" customFormat="1" ht="15" customHeight="1" x14ac:dyDescent="0.25">
      <c r="A669" s="330"/>
      <c r="B669" s="333"/>
      <c r="C669" s="1040"/>
      <c r="D669" s="1041"/>
      <c r="E669" s="1041"/>
      <c r="F669" s="1041"/>
      <c r="G669" s="1041"/>
      <c r="H669" s="1041"/>
      <c r="I669" s="1041"/>
      <c r="J669" s="1041"/>
      <c r="K669" s="1041"/>
      <c r="L669" s="1042"/>
      <c r="M669" s="334"/>
      <c r="N669" s="330"/>
    </row>
    <row r="670" spans="1:14" s="433" customFormat="1" ht="5.0999999999999996" customHeight="1" x14ac:dyDescent="0.25">
      <c r="A670" s="431"/>
      <c r="B670" s="357"/>
      <c r="C670" s="437"/>
      <c r="D670" s="361"/>
      <c r="E670" s="340"/>
      <c r="F670" s="340"/>
      <c r="G670" s="361"/>
      <c r="H670" s="340"/>
      <c r="I670" s="361"/>
      <c r="J670" s="340"/>
      <c r="K670" s="361"/>
      <c r="L670" s="438"/>
      <c r="M670" s="432"/>
      <c r="N670" s="330"/>
    </row>
    <row r="671" spans="1:14" s="332" customFormat="1" ht="15" customHeight="1" x14ac:dyDescent="0.25">
      <c r="A671" s="330"/>
      <c r="B671" s="333"/>
      <c r="C671" s="1040"/>
      <c r="D671" s="1041"/>
      <c r="E671" s="1041"/>
      <c r="F671" s="1041"/>
      <c r="G671" s="1041"/>
      <c r="H671" s="1041"/>
      <c r="I671" s="1041"/>
      <c r="J671" s="1041"/>
      <c r="K671" s="1041"/>
      <c r="L671" s="1042"/>
      <c r="M671" s="334"/>
      <c r="N671" s="330"/>
    </row>
    <row r="672" spans="1:14" s="433" customFormat="1" ht="5.0999999999999996" customHeight="1" x14ac:dyDescent="0.25">
      <c r="A672" s="431"/>
      <c r="B672" s="357"/>
      <c r="C672" s="437"/>
      <c r="D672" s="361"/>
      <c r="E672" s="340"/>
      <c r="F672" s="340"/>
      <c r="G672" s="361"/>
      <c r="H672" s="340"/>
      <c r="I672" s="361"/>
      <c r="J672" s="340"/>
      <c r="K672" s="361"/>
      <c r="L672" s="438"/>
      <c r="M672" s="432"/>
      <c r="N672" s="330"/>
    </row>
    <row r="673" spans="1:15" s="332" customFormat="1" ht="15" customHeight="1" x14ac:dyDescent="0.25">
      <c r="A673" s="330"/>
      <c r="B673" s="333"/>
      <c r="C673" s="1040"/>
      <c r="D673" s="1041"/>
      <c r="E673" s="1041"/>
      <c r="F673" s="1041"/>
      <c r="G673" s="1041"/>
      <c r="H673" s="1041"/>
      <c r="I673" s="1041"/>
      <c r="J673" s="1041"/>
      <c r="K673" s="1041"/>
      <c r="L673" s="1042"/>
      <c r="M673" s="334"/>
      <c r="N673" s="330"/>
    </row>
    <row r="674" spans="1:15" s="433" customFormat="1" ht="5.0999999999999996" customHeight="1" x14ac:dyDescent="0.25">
      <c r="A674" s="431"/>
      <c r="B674" s="357"/>
      <c r="C674" s="437"/>
      <c r="D674" s="361"/>
      <c r="E674" s="340"/>
      <c r="F674" s="340"/>
      <c r="G674" s="361"/>
      <c r="H674" s="340"/>
      <c r="I674" s="361"/>
      <c r="J674" s="340"/>
      <c r="K674" s="361"/>
      <c r="L674" s="438"/>
      <c r="M674" s="432"/>
      <c r="N674" s="330"/>
    </row>
    <row r="675" spans="1:15" s="332" customFormat="1" ht="15" customHeight="1" x14ac:dyDescent="0.25">
      <c r="A675" s="330"/>
      <c r="B675" s="333"/>
      <c r="C675" s="1040"/>
      <c r="D675" s="1041"/>
      <c r="E675" s="1041"/>
      <c r="F675" s="1041"/>
      <c r="G675" s="1041"/>
      <c r="H675" s="1041"/>
      <c r="I675" s="1041"/>
      <c r="J675" s="1041"/>
      <c r="K675" s="1041"/>
      <c r="L675" s="1042"/>
      <c r="M675" s="334"/>
      <c r="N675" s="330"/>
    </row>
    <row r="676" spans="1:15" s="433" customFormat="1" ht="5.0999999999999996" customHeight="1" x14ac:dyDescent="0.25">
      <c r="A676" s="431"/>
      <c r="B676" s="357"/>
      <c r="C676" s="437"/>
      <c r="D676" s="361"/>
      <c r="E676" s="340"/>
      <c r="F676" s="340"/>
      <c r="G676" s="361"/>
      <c r="H676" s="340"/>
      <c r="I676" s="361"/>
      <c r="J676" s="340"/>
      <c r="K676" s="361"/>
      <c r="L676" s="438"/>
      <c r="M676" s="432"/>
      <c r="N676" s="330"/>
    </row>
    <row r="677" spans="1:15" s="332" customFormat="1" ht="15" customHeight="1" x14ac:dyDescent="0.25">
      <c r="A677" s="330"/>
      <c r="B677" s="333"/>
      <c r="C677" s="1040"/>
      <c r="D677" s="1041"/>
      <c r="E677" s="1041"/>
      <c r="F677" s="1041"/>
      <c r="G677" s="1041"/>
      <c r="H677" s="1041"/>
      <c r="I677" s="1041"/>
      <c r="J677" s="1041"/>
      <c r="K677" s="1041"/>
      <c r="L677" s="1042"/>
      <c r="M677" s="334"/>
      <c r="N677" s="330"/>
    </row>
    <row r="678" spans="1:15" s="433" customFormat="1" ht="5.0999999999999996" customHeight="1" x14ac:dyDescent="0.25">
      <c r="A678" s="431"/>
      <c r="B678" s="357"/>
      <c r="C678" s="437"/>
      <c r="D678" s="361"/>
      <c r="E678" s="340"/>
      <c r="F678" s="340"/>
      <c r="G678" s="361"/>
      <c r="H678" s="340"/>
      <c r="I678" s="361"/>
      <c r="J678" s="340"/>
      <c r="K678" s="361"/>
      <c r="L678" s="438"/>
      <c r="M678" s="432"/>
      <c r="N678" s="330"/>
    </row>
    <row r="679" spans="1:15" s="332" customFormat="1" ht="15" customHeight="1" x14ac:dyDescent="0.25">
      <c r="A679" s="330"/>
      <c r="B679" s="333"/>
      <c r="C679" s="1040"/>
      <c r="D679" s="1041"/>
      <c r="E679" s="1041"/>
      <c r="F679" s="1041"/>
      <c r="G679" s="1041"/>
      <c r="H679" s="1041"/>
      <c r="I679" s="1041"/>
      <c r="J679" s="1041"/>
      <c r="K679" s="1041"/>
      <c r="L679" s="1042"/>
      <c r="M679" s="334"/>
      <c r="N679" s="330"/>
    </row>
    <row r="680" spans="1:15" s="433" customFormat="1" ht="5.0999999999999996" customHeight="1" x14ac:dyDescent="0.25">
      <c r="A680" s="431"/>
      <c r="B680" s="357"/>
      <c r="C680" s="437"/>
      <c r="D680" s="361"/>
      <c r="E680" s="340"/>
      <c r="F680" s="340"/>
      <c r="G680" s="361"/>
      <c r="H680" s="340"/>
      <c r="I680" s="361"/>
      <c r="J680" s="340"/>
      <c r="K680" s="361"/>
      <c r="L680" s="438"/>
      <c r="M680" s="432"/>
      <c r="N680" s="330"/>
    </row>
    <row r="681" spans="1:15" s="332" customFormat="1" ht="15" customHeight="1" x14ac:dyDescent="0.25">
      <c r="A681" s="330"/>
      <c r="B681" s="333"/>
      <c r="C681" s="1040"/>
      <c r="D681" s="1041"/>
      <c r="E681" s="1041"/>
      <c r="F681" s="1041"/>
      <c r="G681" s="1041"/>
      <c r="H681" s="1041"/>
      <c r="I681" s="1041"/>
      <c r="J681" s="1041"/>
      <c r="K681" s="1041"/>
      <c r="L681" s="1042"/>
      <c r="M681" s="334"/>
      <c r="N681" s="330"/>
    </row>
    <row r="682" spans="1:15" s="433" customFormat="1" ht="5.0999999999999996" customHeight="1" x14ac:dyDescent="0.25">
      <c r="A682" s="431"/>
      <c r="B682" s="357"/>
      <c r="C682" s="437"/>
      <c r="D682" s="361"/>
      <c r="E682" s="340"/>
      <c r="F682" s="340"/>
      <c r="G682" s="361"/>
      <c r="H682" s="340"/>
      <c r="I682" s="361"/>
      <c r="J682" s="340"/>
      <c r="K682" s="361"/>
      <c r="L682" s="438"/>
      <c r="M682" s="432"/>
      <c r="N682" s="330"/>
    </row>
    <row r="683" spans="1:15" s="332" customFormat="1" ht="15" customHeight="1" x14ac:dyDescent="0.25">
      <c r="A683" s="330"/>
      <c r="B683" s="333"/>
      <c r="C683" s="1040"/>
      <c r="D683" s="1041"/>
      <c r="E683" s="1041"/>
      <c r="F683" s="1041"/>
      <c r="G683" s="1041"/>
      <c r="H683" s="1041"/>
      <c r="I683" s="1041"/>
      <c r="J683" s="1041"/>
      <c r="K683" s="1041"/>
      <c r="L683" s="1042"/>
      <c r="M683" s="334"/>
      <c r="N683" s="330"/>
    </row>
    <row r="684" spans="1:15" s="332" customFormat="1" ht="15" customHeight="1" x14ac:dyDescent="0.25">
      <c r="A684" s="330"/>
      <c r="B684" s="333"/>
      <c r="C684" s="1040"/>
      <c r="D684" s="1041"/>
      <c r="E684" s="1041"/>
      <c r="F684" s="1041"/>
      <c r="G684" s="1041"/>
      <c r="H684" s="1041"/>
      <c r="I684" s="1041"/>
      <c r="J684" s="1041"/>
      <c r="K684" s="1041"/>
      <c r="L684" s="1042"/>
      <c r="M684" s="334"/>
      <c r="N684" s="330"/>
    </row>
    <row r="685" spans="1:15" s="433" customFormat="1" ht="5.0999999999999996" customHeight="1" x14ac:dyDescent="0.25">
      <c r="A685" s="431"/>
      <c r="B685" s="357"/>
      <c r="C685" s="437"/>
      <c r="D685" s="361"/>
      <c r="E685" s="340"/>
      <c r="F685" s="340"/>
      <c r="G685" s="361"/>
      <c r="H685" s="340"/>
      <c r="I685" s="361"/>
      <c r="J685" s="340"/>
      <c r="K685" s="361"/>
      <c r="L685" s="438"/>
      <c r="M685" s="432"/>
      <c r="N685" s="330"/>
    </row>
    <row r="686" spans="1:15" s="332" customFormat="1" ht="15" customHeight="1" x14ac:dyDescent="0.25">
      <c r="A686" s="330"/>
      <c r="B686" s="333"/>
      <c r="C686" s="1049"/>
      <c r="D686" s="1050"/>
      <c r="E686" s="1050"/>
      <c r="F686" s="1050"/>
      <c r="G686" s="1050"/>
      <c r="H686" s="1050"/>
      <c r="I686" s="1050"/>
      <c r="J686" s="1050"/>
      <c r="K686" s="1050"/>
      <c r="L686" s="1051"/>
      <c r="M686" s="334"/>
      <c r="N686" s="330"/>
    </row>
    <row r="687" spans="1:15" s="320" customFormat="1" ht="4.5" customHeight="1" x14ac:dyDescent="0.25">
      <c r="A687" s="481"/>
      <c r="B687" s="482"/>
      <c r="C687" s="321"/>
      <c r="D687" s="322"/>
      <c r="E687" s="323"/>
      <c r="F687" s="323"/>
      <c r="G687" s="322"/>
      <c r="H687" s="323"/>
      <c r="I687" s="322"/>
      <c r="J687" s="323"/>
      <c r="K687" s="322"/>
      <c r="L687" s="323"/>
      <c r="M687" s="483"/>
      <c r="N687" s="323"/>
      <c r="O687" s="325"/>
    </row>
    <row r="688" spans="1:15" s="320" customFormat="1" ht="15" customHeight="1" thickBot="1" x14ac:dyDescent="0.3">
      <c r="B688" s="484"/>
      <c r="C688" s="485"/>
      <c r="D688" s="486"/>
      <c r="E688" s="487"/>
      <c r="F688" s="487"/>
      <c r="G688" s="486"/>
      <c r="H688" s="487"/>
      <c r="I688" s="486"/>
      <c r="J688" s="487"/>
      <c r="K688" s="486"/>
      <c r="L688" s="487"/>
      <c r="M688" s="488"/>
      <c r="N688" s="324"/>
      <c r="O688" s="325"/>
    </row>
    <row r="689" spans="1:15" s="319" customFormat="1" ht="60" customHeight="1" x14ac:dyDescent="0.25">
      <c r="A689" s="317"/>
      <c r="B689" s="1059" t="s">
        <v>290</v>
      </c>
      <c r="C689" s="1059"/>
      <c r="D689" s="1059"/>
      <c r="E689" s="1059"/>
      <c r="F689" s="1059"/>
      <c r="G689" s="1059"/>
      <c r="H689" s="1059"/>
      <c r="I689" s="1059"/>
      <c r="J689" s="1059"/>
      <c r="K689" s="1059"/>
      <c r="L689" s="1059"/>
      <c r="M689" s="1059"/>
      <c r="N689" s="318"/>
      <c r="O689" s="489"/>
    </row>
    <row r="690" spans="1:15" s="320" customFormat="1" ht="5.0999999999999996" customHeight="1" thickBot="1" x14ac:dyDescent="0.3">
      <c r="A690" s="256"/>
      <c r="B690" s="321"/>
      <c r="C690" s="1045"/>
      <c r="D690" s="1045"/>
      <c r="E690" s="1045"/>
      <c r="F690" s="1045"/>
      <c r="G690" s="1045"/>
      <c r="H690" s="1045"/>
      <c r="I690" s="1045"/>
      <c r="J690" s="1045"/>
      <c r="K690" s="1045"/>
      <c r="L690" s="1045"/>
      <c r="M690" s="323"/>
      <c r="N690" s="323"/>
      <c r="O690" s="490"/>
    </row>
    <row r="691" spans="1:15" s="320" customFormat="1" ht="5.0999999999999996" customHeight="1" x14ac:dyDescent="0.25">
      <c r="A691" s="256"/>
      <c r="B691" s="644"/>
      <c r="C691" s="1028"/>
      <c r="D691" s="1028"/>
      <c r="E691" s="1028"/>
      <c r="F691" s="1028"/>
      <c r="G691" s="1028"/>
      <c r="H691" s="1028"/>
      <c r="I691" s="1028"/>
      <c r="J691" s="1028"/>
      <c r="K691" s="1028"/>
      <c r="L691" s="1028"/>
      <c r="M691" s="645"/>
      <c r="N691" s="323"/>
      <c r="O691" s="490"/>
    </row>
    <row r="692" spans="1:15" s="320" customFormat="1" ht="15" customHeight="1" x14ac:dyDescent="0.25">
      <c r="A692" s="256"/>
      <c r="B692" s="646"/>
      <c r="C692" s="647"/>
      <c r="D692" s="648" t="s">
        <v>211</v>
      </c>
      <c r="E692" s="1027" t="s">
        <v>213</v>
      </c>
      <c r="F692" s="1027"/>
      <c r="G692" s="649"/>
      <c r="H692" s="648"/>
      <c r="I692" s="648" t="s">
        <v>214</v>
      </c>
      <c r="J692" s="647"/>
      <c r="K692" s="647"/>
      <c r="L692" s="647"/>
      <c r="M692" s="650"/>
      <c r="N692" s="323"/>
      <c r="O692" s="490"/>
    </row>
    <row r="693" spans="1:15" s="320" customFormat="1" ht="5.0999999999999996" customHeight="1" x14ac:dyDescent="0.25">
      <c r="A693" s="256"/>
      <c r="B693" s="646"/>
      <c r="C693" s="647"/>
      <c r="D693" s="647"/>
      <c r="E693" s="647"/>
      <c r="F693" s="647"/>
      <c r="G693" s="647"/>
      <c r="H693" s="647"/>
      <c r="I693" s="647"/>
      <c r="J693" s="647"/>
      <c r="K693" s="647"/>
      <c r="L693" s="647"/>
      <c r="M693" s="650"/>
      <c r="N693" s="323"/>
      <c r="O693" s="490"/>
    </row>
    <row r="694" spans="1:15" s="332" customFormat="1" ht="15" customHeight="1" x14ac:dyDescent="0.25">
      <c r="A694" s="326"/>
      <c r="B694" s="651"/>
      <c r="C694" s="652"/>
      <c r="D694" s="652" t="s">
        <v>126</v>
      </c>
      <c r="E694" s="653" t="s">
        <v>160</v>
      </c>
      <c r="F694" s="654">
        <f>L62</f>
        <v>0</v>
      </c>
      <c r="G694" s="655"/>
      <c r="H694" s="655"/>
      <c r="I694" s="656" t="str">
        <f>IF(F694=0,"0","1")</f>
        <v>0</v>
      </c>
      <c r="J694" s="657"/>
      <c r="K694" s="658"/>
      <c r="L694" s="659"/>
      <c r="M694" s="660"/>
      <c r="N694" s="330"/>
      <c r="O694" s="331"/>
    </row>
    <row r="695" spans="1:15" s="433" customFormat="1" ht="5.0999999999999996" customHeight="1" x14ac:dyDescent="0.25">
      <c r="A695" s="326"/>
      <c r="B695" s="661"/>
      <c r="C695" s="662"/>
      <c r="D695" s="663"/>
      <c r="E695" s="664"/>
      <c r="F695" s="665"/>
      <c r="G695" s="655"/>
      <c r="H695" s="655"/>
      <c r="I695" s="656"/>
      <c r="J695" s="666"/>
      <c r="K695" s="667"/>
      <c r="L695" s="615"/>
      <c r="M695" s="660"/>
      <c r="N695" s="330"/>
      <c r="O695" s="431"/>
    </row>
    <row r="696" spans="1:15" s="332" customFormat="1" ht="14.25" x14ac:dyDescent="0.25">
      <c r="B696" s="651"/>
      <c r="C696" s="664"/>
      <c r="D696" s="652" t="s">
        <v>162</v>
      </c>
      <c r="E696" s="653" t="s">
        <v>160</v>
      </c>
      <c r="F696" s="668">
        <f>L225</f>
        <v>0</v>
      </c>
      <c r="G696" s="655"/>
      <c r="H696" s="655"/>
      <c r="I696" s="656" t="str">
        <f>IF(F696=0,"0","1")</f>
        <v>0</v>
      </c>
      <c r="J696" s="666"/>
      <c r="K696" s="666"/>
      <c r="L696" s="666"/>
      <c r="M696" s="660"/>
      <c r="N696" s="331"/>
      <c r="O696" s="331"/>
    </row>
    <row r="697" spans="1:15" s="433" customFormat="1" ht="5.0999999999999996" customHeight="1" x14ac:dyDescent="0.25">
      <c r="A697" s="326"/>
      <c r="B697" s="661"/>
      <c r="C697" s="662"/>
      <c r="D697" s="663"/>
      <c r="E697" s="664"/>
      <c r="F697" s="665"/>
      <c r="G697" s="655"/>
      <c r="H697" s="655"/>
      <c r="I697" s="656"/>
      <c r="J697" s="666"/>
      <c r="K697" s="667"/>
      <c r="L697" s="615"/>
      <c r="M697" s="660"/>
      <c r="N697" s="330"/>
      <c r="O697" s="431"/>
    </row>
    <row r="698" spans="1:15" s="332" customFormat="1" ht="15" customHeight="1" x14ac:dyDescent="0.25">
      <c r="A698" s="326"/>
      <c r="B698" s="651"/>
      <c r="C698" s="664"/>
      <c r="D698" s="652" t="s">
        <v>163</v>
      </c>
      <c r="E698" s="653" t="s">
        <v>160</v>
      </c>
      <c r="F698" s="668">
        <f>L383</f>
        <v>0</v>
      </c>
      <c r="G698" s="655"/>
      <c r="H698" s="655"/>
      <c r="I698" s="656" t="str">
        <f>IF(F698=0,"0","1")</f>
        <v>0</v>
      </c>
      <c r="J698" s="666"/>
      <c r="K698" s="658"/>
      <c r="L698" s="659"/>
      <c r="M698" s="660"/>
      <c r="N698" s="330"/>
      <c r="O698" s="331"/>
    </row>
    <row r="699" spans="1:15" s="433" customFormat="1" ht="5.0999999999999996" customHeight="1" x14ac:dyDescent="0.25">
      <c r="A699" s="326"/>
      <c r="B699" s="661"/>
      <c r="C699" s="662"/>
      <c r="D699" s="663"/>
      <c r="E699" s="664"/>
      <c r="F699" s="665"/>
      <c r="G699" s="655"/>
      <c r="H699" s="655"/>
      <c r="I699" s="656"/>
      <c r="J699" s="666"/>
      <c r="K699" s="669"/>
      <c r="L699" s="592"/>
      <c r="M699" s="660"/>
      <c r="N699" s="330"/>
      <c r="O699" s="431"/>
    </row>
    <row r="700" spans="1:15" s="332" customFormat="1" ht="15" customHeight="1" x14ac:dyDescent="0.25">
      <c r="A700" s="326"/>
      <c r="B700" s="651"/>
      <c r="C700" s="652"/>
      <c r="D700" s="652" t="s">
        <v>164</v>
      </c>
      <c r="E700" s="653" t="s">
        <v>160</v>
      </c>
      <c r="F700" s="654">
        <f>L541</f>
        <v>0</v>
      </c>
      <c r="G700" s="655"/>
      <c r="H700" s="655"/>
      <c r="I700" s="656" t="str">
        <f>IF(F700=0,"0","1")</f>
        <v>0</v>
      </c>
      <c r="J700" s="666"/>
      <c r="K700" s="658"/>
      <c r="L700" s="670"/>
      <c r="M700" s="660"/>
      <c r="N700" s="330"/>
      <c r="O700" s="331"/>
    </row>
    <row r="701" spans="1:15" s="325" customFormat="1" ht="5.0999999999999996" customHeight="1" x14ac:dyDescent="0.25">
      <c r="A701" s="492"/>
      <c r="B701" s="661"/>
      <c r="C701" s="671"/>
      <c r="D701" s="672"/>
      <c r="E701" s="673"/>
      <c r="F701" s="673"/>
      <c r="G701" s="672"/>
      <c r="H701" s="673"/>
      <c r="I701" s="674"/>
      <c r="J701" s="666"/>
      <c r="K701" s="669"/>
      <c r="L701" s="592"/>
      <c r="M701" s="650"/>
      <c r="N701" s="323"/>
      <c r="O701" s="324"/>
    </row>
    <row r="702" spans="1:15" s="494" customFormat="1" ht="15" customHeight="1" x14ac:dyDescent="0.25">
      <c r="A702" s="256"/>
      <c r="B702" s="651"/>
      <c r="C702" s="675"/>
      <c r="D702" s="676" t="s">
        <v>165</v>
      </c>
      <c r="E702" s="677"/>
      <c r="F702" s="678">
        <f>SUM(F694:F701)</f>
        <v>0</v>
      </c>
      <c r="G702" s="653"/>
      <c r="H702" s="679" t="s">
        <v>166</v>
      </c>
      <c r="I702" s="679">
        <f>SUM(I694+I696+I698+I700)</f>
        <v>0</v>
      </c>
      <c r="J702" s="1057" t="s">
        <v>301</v>
      </c>
      <c r="K702" s="1057"/>
      <c r="L702" s="680" t="e">
        <f>F702/I702</f>
        <v>#DIV/0!</v>
      </c>
      <c r="M702" s="681"/>
      <c r="N702" s="481"/>
      <c r="O702" s="493"/>
    </row>
    <row r="703" spans="1:15" s="320" customFormat="1" ht="5.0999999999999996" customHeight="1" x14ac:dyDescent="0.25">
      <c r="A703" s="256"/>
      <c r="B703" s="646"/>
      <c r="C703" s="592"/>
      <c r="D703" s="669"/>
      <c r="E703" s="666"/>
      <c r="F703" s="666"/>
      <c r="G703" s="669"/>
      <c r="H703" s="666"/>
      <c r="I703" s="669"/>
      <c r="J703" s="666"/>
      <c r="K703" s="669"/>
      <c r="L703" s="592"/>
      <c r="M703" s="650"/>
      <c r="N703" s="323"/>
      <c r="O703" s="490"/>
    </row>
    <row r="704" spans="1:15" s="320" customFormat="1" ht="5.0999999999999996" customHeight="1" x14ac:dyDescent="0.25">
      <c r="A704" s="256"/>
      <c r="B704" s="646"/>
      <c r="C704" s="592"/>
      <c r="D704" s="669"/>
      <c r="E704" s="666"/>
      <c r="F704" s="666"/>
      <c r="G704" s="669"/>
      <c r="H704" s="666"/>
      <c r="I704" s="669"/>
      <c r="J704" s="666"/>
      <c r="K704" s="669"/>
      <c r="L704" s="592"/>
      <c r="M704" s="650"/>
      <c r="N704" s="323"/>
      <c r="O704" s="490"/>
    </row>
    <row r="705" spans="1:15" s="498" customFormat="1" ht="15" customHeight="1" x14ac:dyDescent="0.25">
      <c r="A705" s="495"/>
      <c r="B705" s="661"/>
      <c r="C705" s="615"/>
      <c r="D705" s="667" t="s">
        <v>251</v>
      </c>
      <c r="E705" s="682"/>
      <c r="F705" s="682"/>
      <c r="G705" s="667"/>
      <c r="H705" s="682"/>
      <c r="I705" s="667"/>
      <c r="J705" s="682"/>
      <c r="K705" s="667"/>
      <c r="L705" s="615"/>
      <c r="M705" s="683"/>
      <c r="N705" s="496"/>
      <c r="O705" s="497"/>
    </row>
    <row r="706" spans="1:15" s="320" customFormat="1" ht="4.5" customHeight="1" thickBot="1" x14ac:dyDescent="0.3">
      <c r="A706" s="256"/>
      <c r="B706" s="684"/>
      <c r="C706" s="685"/>
      <c r="D706" s="686"/>
      <c r="E706" s="687"/>
      <c r="F706" s="688"/>
      <c r="G706" s="689"/>
      <c r="H706" s="688"/>
      <c r="I706" s="690"/>
      <c r="J706" s="691"/>
      <c r="K706" s="690"/>
      <c r="L706" s="692"/>
      <c r="M706" s="693"/>
      <c r="N706" s="323"/>
      <c r="O706" s="490"/>
    </row>
    <row r="707" spans="1:15" s="320" customFormat="1" ht="60" customHeight="1" x14ac:dyDescent="0.25">
      <c r="A707" s="256"/>
      <c r="B707" s="321"/>
      <c r="C707" s="1044"/>
      <c r="D707" s="1044"/>
      <c r="E707" s="1044"/>
      <c r="F707" s="1044"/>
      <c r="G707" s="1044"/>
      <c r="H707" s="1044"/>
      <c r="I707" s="1044"/>
      <c r="J707" s="1044"/>
      <c r="K707" s="1044"/>
      <c r="L707" s="1044"/>
      <c r="M707" s="323"/>
      <c r="N707" s="492"/>
    </row>
    <row r="708" spans="1:15" s="319" customFormat="1" ht="60" customHeight="1" x14ac:dyDescent="0.25">
      <c r="A708" s="317"/>
      <c r="B708" s="1046" t="s">
        <v>300</v>
      </c>
      <c r="C708" s="1046"/>
      <c r="D708" s="1046"/>
      <c r="E708" s="1046"/>
      <c r="F708" s="1046"/>
      <c r="G708" s="1046"/>
      <c r="H708" s="1046"/>
      <c r="I708" s="1046"/>
      <c r="J708" s="1046"/>
      <c r="K708" s="1046"/>
      <c r="L708" s="1046"/>
      <c r="M708" s="1046"/>
      <c r="N708" s="318"/>
      <c r="O708" s="489"/>
    </row>
    <row r="709" spans="1:15" s="320" customFormat="1" ht="5.0999999999999996" customHeight="1" thickBot="1" x14ac:dyDescent="0.3">
      <c r="A709" s="256"/>
      <c r="B709" s="321"/>
      <c r="C709" s="1045"/>
      <c r="D709" s="1045"/>
      <c r="E709" s="1045"/>
      <c r="F709" s="1045"/>
      <c r="G709" s="1045"/>
      <c r="H709" s="1045"/>
      <c r="I709" s="1045"/>
      <c r="J709" s="1045"/>
      <c r="K709" s="1045"/>
      <c r="L709" s="1045"/>
      <c r="M709" s="323"/>
      <c r="N709" s="323"/>
      <c r="O709" s="490"/>
    </row>
    <row r="710" spans="1:15" s="320" customFormat="1" ht="5.0999999999999996" customHeight="1" x14ac:dyDescent="0.25">
      <c r="A710" s="256"/>
      <c r="B710" s="644"/>
      <c r="C710" s="1028"/>
      <c r="D710" s="1028"/>
      <c r="E710" s="1028"/>
      <c r="F710" s="1028"/>
      <c r="G710" s="1028"/>
      <c r="H710" s="1028"/>
      <c r="I710" s="1028"/>
      <c r="J710" s="1028"/>
      <c r="K710" s="1028"/>
      <c r="L710" s="1028"/>
      <c r="M710" s="645"/>
      <c r="N710" s="323"/>
      <c r="O710" s="490"/>
    </row>
    <row r="711" spans="1:15" s="320" customFormat="1" ht="15" customHeight="1" x14ac:dyDescent="0.25">
      <c r="A711" s="256"/>
      <c r="B711" s="646"/>
      <c r="C711" s="649"/>
      <c r="D711" s="648" t="s">
        <v>211</v>
      </c>
      <c r="E711" s="1027" t="s">
        <v>212</v>
      </c>
      <c r="F711" s="1027"/>
      <c r="G711" s="649"/>
      <c r="H711" s="648"/>
      <c r="I711" s="648" t="s">
        <v>214</v>
      </c>
      <c r="J711" s="647"/>
      <c r="K711" s="647"/>
      <c r="L711" s="647"/>
      <c r="M711" s="650"/>
      <c r="N711" s="323"/>
      <c r="O711" s="490"/>
    </row>
    <row r="712" spans="1:15" s="320" customFormat="1" ht="4.5" customHeight="1" x14ac:dyDescent="0.25">
      <c r="A712" s="256"/>
      <c r="B712" s="646"/>
      <c r="C712" s="647"/>
      <c r="D712" s="647"/>
      <c r="E712" s="647"/>
      <c r="F712" s="647"/>
      <c r="G712" s="647"/>
      <c r="H712" s="647"/>
      <c r="I712" s="647"/>
      <c r="J712" s="647"/>
      <c r="K712" s="647"/>
      <c r="L712" s="647"/>
      <c r="M712" s="650"/>
      <c r="N712" s="323"/>
      <c r="O712" s="490"/>
    </row>
    <row r="713" spans="1:15" s="332" customFormat="1" ht="15" customHeight="1" x14ac:dyDescent="0.25">
      <c r="A713" s="326"/>
      <c r="B713" s="651"/>
      <c r="C713" s="652"/>
      <c r="D713" s="652" t="s">
        <v>126</v>
      </c>
      <c r="E713" s="656" t="s">
        <v>176</v>
      </c>
      <c r="F713" s="694">
        <f>L60</f>
        <v>0</v>
      </c>
      <c r="G713" s="655"/>
      <c r="H713" s="657"/>
      <c r="I713" s="695" t="str">
        <f>IF(F713=0,"0","1")</f>
        <v>0</v>
      </c>
      <c r="J713" s="657"/>
      <c r="K713" s="658"/>
      <c r="L713" s="659"/>
      <c r="M713" s="660"/>
      <c r="N713" s="330"/>
      <c r="O713" s="331"/>
    </row>
    <row r="714" spans="1:15" s="433" customFormat="1" ht="5.0999999999999996" customHeight="1" x14ac:dyDescent="0.25">
      <c r="A714" s="326"/>
      <c r="B714" s="661"/>
      <c r="C714" s="662"/>
      <c r="D714" s="663"/>
      <c r="E714" s="696"/>
      <c r="F714" s="665"/>
      <c r="G714" s="655"/>
      <c r="H714" s="673"/>
      <c r="I714" s="695"/>
      <c r="J714" s="666"/>
      <c r="K714" s="667"/>
      <c r="L714" s="615"/>
      <c r="M714" s="660"/>
      <c r="N714" s="330"/>
      <c r="O714" s="431"/>
    </row>
    <row r="715" spans="1:15" s="332" customFormat="1" ht="14.25" x14ac:dyDescent="0.25">
      <c r="B715" s="651"/>
      <c r="C715" s="664"/>
      <c r="D715" s="652" t="s">
        <v>162</v>
      </c>
      <c r="E715" s="656" t="s">
        <v>176</v>
      </c>
      <c r="F715" s="697">
        <f>L223</f>
        <v>0</v>
      </c>
      <c r="G715" s="655"/>
      <c r="H715" s="673"/>
      <c r="I715" s="695" t="str">
        <f>IF(F715=0,"0","1")</f>
        <v>0</v>
      </c>
      <c r="J715" s="666"/>
      <c r="K715" s="666"/>
      <c r="L715" s="666"/>
      <c r="M715" s="660"/>
      <c r="N715" s="331"/>
      <c r="O715" s="331"/>
    </row>
    <row r="716" spans="1:15" s="433" customFormat="1" ht="5.0999999999999996" customHeight="1" x14ac:dyDescent="0.25">
      <c r="A716" s="326"/>
      <c r="B716" s="661"/>
      <c r="C716" s="662"/>
      <c r="D716" s="663"/>
      <c r="E716" s="696"/>
      <c r="F716" s="665"/>
      <c r="G716" s="655"/>
      <c r="H716" s="673"/>
      <c r="I716" s="695"/>
      <c r="J716" s="666"/>
      <c r="K716" s="667"/>
      <c r="L716" s="615"/>
      <c r="M716" s="660"/>
      <c r="N716" s="330"/>
      <c r="O716" s="431"/>
    </row>
    <row r="717" spans="1:15" s="332" customFormat="1" ht="15" customHeight="1" x14ac:dyDescent="0.25">
      <c r="A717" s="326"/>
      <c r="B717" s="651"/>
      <c r="C717" s="664"/>
      <c r="D717" s="652" t="s">
        <v>163</v>
      </c>
      <c r="E717" s="656" t="s">
        <v>176</v>
      </c>
      <c r="F717" s="697">
        <f>L381</f>
        <v>0</v>
      </c>
      <c r="G717" s="655"/>
      <c r="H717" s="698"/>
      <c r="I717" s="695" t="str">
        <f>IF(F717=0,"0","1")</f>
        <v>0</v>
      </c>
      <c r="J717" s="666"/>
      <c r="K717" s="658"/>
      <c r="L717" s="659"/>
      <c r="M717" s="660"/>
      <c r="N717" s="330"/>
      <c r="O717" s="331"/>
    </row>
    <row r="718" spans="1:15" s="433" customFormat="1" ht="5.0999999999999996" customHeight="1" x14ac:dyDescent="0.25">
      <c r="A718" s="326"/>
      <c r="B718" s="661"/>
      <c r="C718" s="662"/>
      <c r="D718" s="663"/>
      <c r="E718" s="696"/>
      <c r="F718" s="665"/>
      <c r="G718" s="655"/>
      <c r="H718" s="673"/>
      <c r="I718" s="695"/>
      <c r="J718" s="666"/>
      <c r="K718" s="669"/>
      <c r="L718" s="592"/>
      <c r="M718" s="660"/>
      <c r="N718" s="330"/>
      <c r="O718" s="431"/>
    </row>
    <row r="719" spans="1:15" s="332" customFormat="1" ht="15" customHeight="1" x14ac:dyDescent="0.25">
      <c r="A719" s="326"/>
      <c r="B719" s="651"/>
      <c r="C719" s="652"/>
      <c r="D719" s="652" t="s">
        <v>164</v>
      </c>
      <c r="E719" s="656" t="s">
        <v>176</v>
      </c>
      <c r="F719" s="694">
        <f>L539</f>
        <v>0</v>
      </c>
      <c r="G719" s="655"/>
      <c r="H719" s="699"/>
      <c r="I719" s="695" t="str">
        <f>IF(F719=0,"0","1")</f>
        <v>0</v>
      </c>
      <c r="J719" s="666"/>
      <c r="K719" s="658"/>
      <c r="L719" s="670"/>
      <c r="M719" s="660"/>
      <c r="N719" s="330"/>
      <c r="O719" s="331"/>
    </row>
    <row r="720" spans="1:15" s="325" customFormat="1" ht="5.0999999999999996" customHeight="1" x14ac:dyDescent="0.25">
      <c r="A720" s="492"/>
      <c r="B720" s="661"/>
      <c r="C720" s="662"/>
      <c r="D720" s="663"/>
      <c r="E720" s="696"/>
      <c r="F720" s="664"/>
      <c r="G720" s="672"/>
      <c r="H720" s="673"/>
      <c r="I720" s="674"/>
      <c r="J720" s="666"/>
      <c r="K720" s="669"/>
      <c r="L720" s="592"/>
      <c r="M720" s="650"/>
      <c r="N720" s="323"/>
      <c r="O720" s="324"/>
    </row>
    <row r="721" spans="1:15" s="500" customFormat="1" ht="15" customHeight="1" x14ac:dyDescent="0.25">
      <c r="A721" s="495"/>
      <c r="B721" s="700"/>
      <c r="C721" s="652"/>
      <c r="D721" s="701" t="s">
        <v>169</v>
      </c>
      <c r="E721" s="796" t="s">
        <v>176</v>
      </c>
      <c r="F721" s="702">
        <f>SUM(F713:F720)</f>
        <v>0</v>
      </c>
      <c r="G721" s="653"/>
      <c r="H721" s="703" t="s">
        <v>170</v>
      </c>
      <c r="I721" s="703">
        <f>I713+I715+I717+I719</f>
        <v>0</v>
      </c>
      <c r="J721" s="1058" t="s">
        <v>302</v>
      </c>
      <c r="K721" s="1058"/>
      <c r="L721" s="704" t="e">
        <f>F721/I721</f>
        <v>#DIV/0!</v>
      </c>
      <c r="M721" s="683"/>
      <c r="N721" s="496"/>
      <c r="O721" s="499"/>
    </row>
    <row r="722" spans="1:15" s="320" customFormat="1" ht="5.0999999999999996" customHeight="1" x14ac:dyDescent="0.25">
      <c r="A722" s="256"/>
      <c r="B722" s="646"/>
      <c r="C722" s="592"/>
      <c r="D722" s="669"/>
      <c r="E722" s="666"/>
      <c r="F722" s="666"/>
      <c r="G722" s="669"/>
      <c r="H722" s="666"/>
      <c r="I722" s="669"/>
      <c r="J722" s="666"/>
      <c r="K722" s="669"/>
      <c r="L722" s="592"/>
      <c r="M722" s="650"/>
      <c r="N722" s="323"/>
      <c r="O722" s="490"/>
    </row>
    <row r="723" spans="1:15" s="320" customFormat="1" ht="5.0999999999999996" customHeight="1" x14ac:dyDescent="0.25">
      <c r="A723" s="256"/>
      <c r="B723" s="646"/>
      <c r="C723" s="592"/>
      <c r="D723" s="669"/>
      <c r="E723" s="666"/>
      <c r="F723" s="666"/>
      <c r="G723" s="669"/>
      <c r="H723" s="666"/>
      <c r="I723" s="669"/>
      <c r="J723" s="666"/>
      <c r="K723" s="669"/>
      <c r="L723" s="592"/>
      <c r="M723" s="650"/>
      <c r="N723" s="323"/>
      <c r="O723" s="490"/>
    </row>
    <row r="724" spans="1:15" s="320" customFormat="1" ht="15" customHeight="1" x14ac:dyDescent="0.25">
      <c r="A724" s="256"/>
      <c r="B724" s="646"/>
      <c r="C724" s="592"/>
      <c r="D724" s="669"/>
      <c r="E724" s="666"/>
      <c r="F724" s="705"/>
      <c r="G724" s="674"/>
      <c r="H724" s="706"/>
      <c r="I724" s="1043" t="s">
        <v>296</v>
      </c>
      <c r="J724" s="1043"/>
      <c r="K724" s="1043"/>
      <c r="L724" s="707" t="e">
        <f>L702/L721</f>
        <v>#DIV/0!</v>
      </c>
      <c r="M724" s="650"/>
      <c r="N724" s="323"/>
      <c r="O724" s="490"/>
    </row>
    <row r="725" spans="1:15" s="320" customFormat="1" ht="5.0999999999999996" customHeight="1" x14ac:dyDescent="0.25">
      <c r="A725" s="256"/>
      <c r="B725" s="646"/>
      <c r="C725" s="592"/>
      <c r="D725" s="669"/>
      <c r="E725" s="666"/>
      <c r="F725" s="666"/>
      <c r="G725" s="669"/>
      <c r="H725" s="666"/>
      <c r="I725" s="669"/>
      <c r="J725" s="666"/>
      <c r="K725" s="669"/>
      <c r="L725" s="592"/>
      <c r="M725" s="650"/>
      <c r="N725" s="323"/>
      <c r="O725" s="490"/>
    </row>
    <row r="726" spans="1:15" s="320" customFormat="1" ht="4.5" customHeight="1" thickBot="1" x14ac:dyDescent="0.3">
      <c r="A726" s="256"/>
      <c r="B726" s="684"/>
      <c r="C726" s="685"/>
      <c r="D726" s="686"/>
      <c r="E726" s="687"/>
      <c r="F726" s="688"/>
      <c r="G726" s="689"/>
      <c r="H726" s="688"/>
      <c r="I726" s="690"/>
      <c r="J726" s="691"/>
      <c r="K726" s="690"/>
      <c r="L726" s="692"/>
      <c r="M726" s="693"/>
      <c r="N726" s="323"/>
      <c r="O726" s="490"/>
    </row>
    <row r="727" spans="1:15" s="25" customFormat="1" ht="15" customHeight="1" thickBot="1" x14ac:dyDescent="0.25">
      <c r="A727" s="21"/>
      <c r="B727" s="74"/>
      <c r="C727" s="16"/>
      <c r="D727" s="829"/>
      <c r="E727" s="52"/>
      <c r="F727" s="22"/>
      <c r="G727" s="14"/>
      <c r="H727" s="22"/>
      <c r="I727" s="51"/>
      <c r="J727" s="24"/>
      <c r="K727" s="51"/>
      <c r="L727" s="15"/>
      <c r="M727" s="27"/>
      <c r="N727" s="21"/>
    </row>
    <row r="728" spans="1:15" s="25" customFormat="1" ht="5.0999999999999996" customHeight="1" x14ac:dyDescent="0.2">
      <c r="A728" s="21"/>
      <c r="B728" s="75"/>
      <c r="C728" s="53"/>
      <c r="D728" s="54"/>
      <c r="E728" s="55"/>
      <c r="F728" s="56"/>
      <c r="G728" s="57"/>
      <c r="H728" s="56"/>
      <c r="I728" s="58"/>
      <c r="J728" s="76"/>
      <c r="K728" s="58"/>
      <c r="L728" s="59"/>
      <c r="M728" s="77"/>
      <c r="N728" s="21"/>
    </row>
    <row r="729" spans="1:15" s="156" customFormat="1" ht="18" x14ac:dyDescent="0.25">
      <c r="A729" s="153"/>
      <c r="B729" s="154"/>
      <c r="C729" s="988" t="s">
        <v>306</v>
      </c>
      <c r="D729" s="988"/>
      <c r="E729" s="988"/>
      <c r="F729" s="988"/>
      <c r="G729" s="988"/>
      <c r="H729" s="988"/>
      <c r="I729" s="988"/>
      <c r="J729" s="988"/>
      <c r="K729" s="988"/>
      <c r="L729" s="988"/>
      <c r="M729" s="155"/>
      <c r="N729" s="153"/>
    </row>
    <row r="730" spans="1:15" s="137" customFormat="1" ht="14.25" x14ac:dyDescent="0.25">
      <c r="A730" s="134"/>
      <c r="B730" s="130"/>
      <c r="C730" s="127"/>
      <c r="D730" s="127"/>
      <c r="E730" s="127"/>
      <c r="F730" s="830"/>
      <c r="G730" s="830"/>
      <c r="H730" s="830"/>
      <c r="I730" s="135"/>
      <c r="J730" s="830"/>
      <c r="K730" s="830"/>
      <c r="L730" s="830"/>
      <c r="M730" s="136"/>
      <c r="N730" s="134"/>
    </row>
    <row r="731" spans="1:15" s="137" customFormat="1" ht="14.25" x14ac:dyDescent="0.25">
      <c r="A731" s="134"/>
      <c r="B731" s="138"/>
      <c r="C731" s="992"/>
      <c r="D731" s="992"/>
      <c r="E731" s="992"/>
      <c r="F731" s="830"/>
      <c r="G731" s="992"/>
      <c r="H731" s="992"/>
      <c r="I731" s="135"/>
      <c r="J731" s="992"/>
      <c r="K731" s="992"/>
      <c r="L731" s="992"/>
      <c r="M731" s="136"/>
      <c r="N731" s="134"/>
    </row>
    <row r="732" spans="1:15" s="137" customFormat="1" ht="14.25" x14ac:dyDescent="0.25">
      <c r="A732" s="134"/>
      <c r="B732" s="138"/>
      <c r="C732" s="992" t="s">
        <v>152</v>
      </c>
      <c r="D732" s="992"/>
      <c r="E732" s="992"/>
      <c r="F732" s="830"/>
      <c r="G732" s="992" t="s">
        <v>153</v>
      </c>
      <c r="H732" s="992"/>
      <c r="I732" s="135"/>
      <c r="J732" s="992" t="s">
        <v>153</v>
      </c>
      <c r="K732" s="992"/>
      <c r="L732" s="992"/>
      <c r="M732" s="136"/>
      <c r="N732" s="134"/>
    </row>
    <row r="733" spans="1:15" s="160" customFormat="1" x14ac:dyDescent="0.25">
      <c r="A733" s="157"/>
      <c r="B733" s="132"/>
      <c r="C733" s="991" t="s">
        <v>151</v>
      </c>
      <c r="D733" s="991"/>
      <c r="E733" s="991"/>
      <c r="F733" s="158"/>
      <c r="G733" s="991" t="s">
        <v>151</v>
      </c>
      <c r="H733" s="991"/>
      <c r="I733" s="158"/>
      <c r="J733" s="991" t="s">
        <v>151</v>
      </c>
      <c r="K733" s="991"/>
      <c r="L733" s="991"/>
      <c r="M733" s="159"/>
      <c r="N733" s="157"/>
    </row>
    <row r="734" spans="1:15" s="157" customFormat="1" x14ac:dyDescent="0.25">
      <c r="B734" s="835"/>
      <c r="C734" s="990" t="str">
        <f>'ANEXO V - FICHA A_CARACT.'!$C$326</f>
        <v>&lt;Nome do Supervisor&gt;</v>
      </c>
      <c r="D734" s="990"/>
      <c r="E734" s="990"/>
      <c r="F734" s="836"/>
      <c r="G734" s="990" t="str">
        <f>'ANEXO V - FICHA A_CARACT.'!$G$326</f>
        <v>&lt;Nome do Técnico&gt;</v>
      </c>
      <c r="H734" s="990"/>
      <c r="I734" s="837"/>
      <c r="J734" s="990" t="str">
        <f>'ANEXO V - FICHA A_CARACT.'!$J$326</f>
        <v>&lt;Nome do Técnico&gt;</v>
      </c>
      <c r="K734" s="990"/>
      <c r="L734" s="990"/>
      <c r="M734" s="159"/>
    </row>
    <row r="735" spans="1:15" s="157" customFormat="1" x14ac:dyDescent="0.25">
      <c r="B735" s="838"/>
      <c r="C735" s="1013" t="s">
        <v>154</v>
      </c>
      <c r="D735" s="1013"/>
      <c r="E735" s="1013"/>
      <c r="F735" s="833"/>
      <c r="G735" s="990" t="str">
        <f>'ANEXO V - FICHA A_CARACT.'!$G$327</f>
        <v>&lt;Titulação / nº do Conselho Classe&gt;</v>
      </c>
      <c r="H735" s="990"/>
      <c r="I735" s="837"/>
      <c r="J735" s="990" t="str">
        <f>'ANEXO V - FICHA A_CARACT.'!$J$327</f>
        <v>&lt;Titulação / nº do Conselho Classe&gt;</v>
      </c>
      <c r="K735" s="990"/>
      <c r="L735" s="990"/>
      <c r="M735" s="159"/>
    </row>
    <row r="736" spans="1:15" s="157" customFormat="1" x14ac:dyDescent="0.25">
      <c r="B736" s="124"/>
      <c r="C736" s="839" t="s">
        <v>155</v>
      </c>
      <c r="D736" s="1014">
        <f>'ANEXO V - FICHA A_CARACT.'!$D$328</f>
        <v>0</v>
      </c>
      <c r="E736" s="1014"/>
      <c r="F736" s="1013"/>
      <c r="G736" s="1013"/>
      <c r="H736" s="1013"/>
      <c r="I736" s="161"/>
      <c r="J736" s="1013"/>
      <c r="K736" s="1013"/>
      <c r="L736" s="1013"/>
      <c r="M736" s="159"/>
    </row>
    <row r="737" spans="1:16" s="157" customFormat="1" ht="5.0999999999999996" customHeight="1" x14ac:dyDescent="0.25">
      <c r="B737" s="124"/>
      <c r="C737" s="161"/>
      <c r="D737" s="162"/>
      <c r="E737" s="198"/>
      <c r="F737" s="163"/>
      <c r="G737" s="162"/>
      <c r="H737" s="163"/>
      <c r="I737" s="162"/>
      <c r="J737" s="163"/>
      <c r="K737" s="162"/>
      <c r="L737" s="161"/>
      <c r="M737" s="159"/>
    </row>
    <row r="738" spans="1:16" s="157" customFormat="1" ht="15.75" customHeight="1" x14ac:dyDescent="0.25">
      <c r="B738" s="1016" t="s">
        <v>156</v>
      </c>
      <c r="C738" s="1017"/>
      <c r="D738" s="1014">
        <f>'ANEXO V - FICHA A_CARACT.'!$D$330</f>
        <v>0</v>
      </c>
      <c r="E738" s="1014"/>
      <c r="F738" s="833"/>
      <c r="G738" s="833"/>
      <c r="H738" s="833"/>
      <c r="I738" s="161"/>
      <c r="J738" s="833"/>
      <c r="K738" s="833"/>
      <c r="L738" s="833"/>
      <c r="M738" s="159"/>
    </row>
    <row r="739" spans="1:16" s="134" customFormat="1" thickBot="1" x14ac:dyDescent="0.3">
      <c r="B739" s="840"/>
      <c r="C739" s="841"/>
      <c r="D739" s="841"/>
      <c r="E739" s="842"/>
      <c r="F739" s="842"/>
      <c r="G739" s="842"/>
      <c r="H739" s="843"/>
      <c r="I739" s="843"/>
      <c r="J739" s="843"/>
      <c r="K739" s="843"/>
      <c r="L739" s="843"/>
      <c r="M739" s="140"/>
    </row>
    <row r="740" spans="1:16" s="134" customFormat="1" ht="15" customHeight="1" thickBot="1" x14ac:dyDescent="0.3">
      <c r="A740" s="133"/>
      <c r="B740" s="141"/>
      <c r="C740" s="142"/>
      <c r="D740" s="141"/>
      <c r="E740" s="133"/>
      <c r="F740" s="133"/>
      <c r="G740" s="142"/>
      <c r="H740" s="142"/>
      <c r="I740" s="142"/>
      <c r="J740" s="142"/>
      <c r="K740" s="133"/>
      <c r="L740" s="142"/>
      <c r="M740" s="133"/>
      <c r="N740" s="133"/>
    </row>
    <row r="741" spans="1:16" s="134" customFormat="1" ht="5.0999999999999996" customHeight="1" x14ac:dyDescent="0.25">
      <c r="B741" s="128"/>
      <c r="C741" s="143"/>
      <c r="D741" s="844"/>
      <c r="E741" s="144"/>
      <c r="F741" s="145"/>
      <c r="G741" s="146"/>
      <c r="H741" s="145"/>
      <c r="I741" s="147"/>
      <c r="J741" s="164"/>
      <c r="K741" s="147"/>
      <c r="L741" s="148"/>
      <c r="M741" s="845"/>
    </row>
    <row r="742" spans="1:16" s="149" customFormat="1" ht="12.75" x14ac:dyDescent="0.25">
      <c r="B742" s="846"/>
      <c r="C742" s="847"/>
      <c r="D742" s="847"/>
      <c r="E742" s="847"/>
      <c r="F742" s="847"/>
      <c r="G742" s="847"/>
      <c r="H742" s="847"/>
      <c r="I742" s="847"/>
      <c r="J742" s="847"/>
      <c r="K742" s="847"/>
      <c r="L742" s="847"/>
      <c r="M742" s="150"/>
      <c r="N742" s="151"/>
    </row>
    <row r="743" spans="1:16" s="149" customFormat="1" ht="12.75" x14ac:dyDescent="0.25">
      <c r="B743" s="846"/>
      <c r="C743" s="847"/>
      <c r="D743" s="847"/>
      <c r="E743" s="847"/>
      <c r="F743" s="847"/>
      <c r="G743" s="847"/>
      <c r="H743" s="847"/>
      <c r="I743" s="847"/>
      <c r="J743" s="847"/>
      <c r="K743" s="847"/>
      <c r="L743" s="847"/>
      <c r="M743" s="150"/>
      <c r="N743" s="151"/>
    </row>
    <row r="744" spans="1:16" s="149" customFormat="1" ht="15" customHeight="1" x14ac:dyDescent="0.25">
      <c r="B744" s="848"/>
      <c r="C744" s="151"/>
      <c r="D744" s="151"/>
      <c r="E744" s="151"/>
      <c r="F744" s="1018" t="s">
        <v>168</v>
      </c>
      <c r="G744" s="1018"/>
      <c r="H744" s="1018"/>
      <c r="I744" s="141"/>
      <c r="J744" s="141"/>
      <c r="K744" s="141"/>
      <c r="L744" s="141"/>
      <c r="M744" s="152"/>
      <c r="N744" s="151"/>
    </row>
    <row r="745" spans="1:16" s="157" customFormat="1" ht="15" customHeight="1" x14ac:dyDescent="0.25">
      <c r="B745" s="849"/>
      <c r="C745" s="161"/>
      <c r="D745" s="161"/>
      <c r="E745" s="161"/>
      <c r="F745" s="1013" t="s">
        <v>167</v>
      </c>
      <c r="G745" s="1013"/>
      <c r="H745" s="1013"/>
      <c r="I745" s="161"/>
      <c r="J745" s="161"/>
      <c r="K745" s="161"/>
      <c r="L745" s="161"/>
      <c r="M745" s="850"/>
      <c r="N745" s="166"/>
    </row>
    <row r="746" spans="1:16" s="157" customFormat="1" ht="15" customHeight="1" x14ac:dyDescent="0.25">
      <c r="B746" s="124"/>
      <c r="C746" s="120"/>
      <c r="D746" s="120"/>
      <c r="E746" s="120"/>
      <c r="F746" s="1015" t="str">
        <f>'ANEXO V - FICHA A_CARACT.'!$F$338</f>
        <v>&lt;Nome do Responsável GAS&gt;</v>
      </c>
      <c r="G746" s="1015"/>
      <c r="H746" s="1015"/>
      <c r="I746" s="120"/>
      <c r="J746" s="120"/>
      <c r="K746" s="120"/>
      <c r="L746" s="120"/>
      <c r="M746" s="167"/>
      <c r="N746" s="166"/>
    </row>
    <row r="747" spans="1:16" s="157" customFormat="1" ht="5.0999999999999996" customHeight="1" x14ac:dyDescent="0.25">
      <c r="B747" s="124"/>
      <c r="C747" s="168"/>
      <c r="D747" s="162"/>
      <c r="E747" s="163"/>
      <c r="F747" s="163"/>
      <c r="G747" s="162"/>
      <c r="H747" s="163"/>
      <c r="I747" s="162"/>
      <c r="J747" s="163"/>
      <c r="K747" s="162"/>
      <c r="L747" s="161"/>
      <c r="M747" s="159"/>
    </row>
    <row r="748" spans="1:16" s="157" customFormat="1" x14ac:dyDescent="0.25">
      <c r="B748" s="124"/>
      <c r="C748" s="168"/>
      <c r="D748" s="161"/>
      <c r="E748" s="161"/>
      <c r="F748" s="839" t="s">
        <v>156</v>
      </c>
      <c r="G748" s="1014">
        <f>'ANEXO V - FICHA A_CARACT.'!$G$340</f>
        <v>0</v>
      </c>
      <c r="H748" s="1014"/>
      <c r="I748" s="161"/>
      <c r="J748" s="1013"/>
      <c r="K748" s="1013"/>
      <c r="L748" s="161"/>
      <c r="M748" s="850"/>
      <c r="N748" s="161"/>
      <c r="O748" s="166"/>
      <c r="P748" s="166"/>
    </row>
    <row r="749" spans="1:16" s="157" customFormat="1" x14ac:dyDescent="0.25">
      <c r="B749" s="124"/>
      <c r="C749" s="168"/>
      <c r="D749" s="161"/>
      <c r="E749" s="161"/>
      <c r="F749" s="839"/>
      <c r="G749" s="834"/>
      <c r="H749" s="834"/>
      <c r="I749" s="161"/>
      <c r="J749" s="833"/>
      <c r="K749" s="833"/>
      <c r="L749" s="161"/>
      <c r="M749" s="850"/>
      <c r="N749" s="161"/>
      <c r="O749" s="166"/>
      <c r="P749" s="166"/>
    </row>
    <row r="750" spans="1:16" s="160" customFormat="1" x14ac:dyDescent="0.25">
      <c r="A750" s="157"/>
      <c r="B750" s="132"/>
      <c r="C750" s="169"/>
      <c r="D750" s="158"/>
      <c r="E750" s="158"/>
      <c r="F750" s="832"/>
      <c r="G750" s="834"/>
      <c r="H750" s="834"/>
      <c r="I750" s="158"/>
      <c r="J750" s="831"/>
      <c r="K750" s="831"/>
      <c r="L750" s="158"/>
      <c r="M750" s="165"/>
      <c r="N750" s="158"/>
      <c r="O750" s="166"/>
      <c r="P750" s="166"/>
    </row>
    <row r="751" spans="1:16" s="828" customFormat="1" ht="15" customHeight="1" x14ac:dyDescent="0.2">
      <c r="A751" s="826"/>
      <c r="B751" s="947" t="s">
        <v>334</v>
      </c>
      <c r="C751" s="948"/>
      <c r="D751" s="948"/>
      <c r="E751" s="948"/>
      <c r="F751" s="948"/>
      <c r="G751" s="948"/>
      <c r="H751" s="948"/>
      <c r="I751" s="948"/>
      <c r="J751" s="948"/>
      <c r="K751" s="948"/>
      <c r="L751" s="948"/>
      <c r="M751" s="827"/>
      <c r="N751" s="826"/>
    </row>
    <row r="752" spans="1:16" s="137" customFormat="1" thickBot="1" x14ac:dyDescent="0.3">
      <c r="A752" s="134"/>
      <c r="B752" s="125"/>
      <c r="C752" s="139"/>
      <c r="D752" s="139"/>
      <c r="E752" s="139"/>
      <c r="F752" s="139"/>
      <c r="G752" s="139"/>
      <c r="H752" s="139"/>
      <c r="I752" s="139"/>
      <c r="J752" s="139"/>
      <c r="K752" s="139"/>
      <c r="L752" s="139"/>
      <c r="M752" s="140"/>
      <c r="N752" s="133"/>
    </row>
    <row r="753" spans="1:14" s="131" customFormat="1" ht="12.75" customHeight="1" x14ac:dyDescent="0.2">
      <c r="A753" s="129"/>
      <c r="B753" s="133"/>
      <c r="C753" s="126"/>
      <c r="D753" s="126"/>
      <c r="E753" s="126"/>
      <c r="F753" s="126"/>
      <c r="G753" s="126"/>
      <c r="H753" s="126"/>
      <c r="I753" s="126"/>
      <c r="J753" s="126"/>
      <c r="K753" s="126"/>
      <c r="L753" s="126"/>
      <c r="M753" s="129"/>
      <c r="N753" s="129"/>
    </row>
  </sheetData>
  <sheetProtection algorithmName="SHA-512" hashValue="SSgNdiavprV9CkBKRmjrQv49hRO1TxCHIEp+NNff2ClGB6Nfs/TK4bfjsUiteMsBtK01Uw4BrP/6Wg9VX2EEyQ==" saltValue="Yetuc4Hg7uF9lBarfAwUpg==" spinCount="100000" sheet="1" formatCells="0" selectLockedCells="1" sort="0" autoFilter="0" pivotTables="0"/>
  <mergeCells count="387">
    <mergeCell ref="B29:D29"/>
    <mergeCell ref="F410:L410"/>
    <mergeCell ref="E416:G416"/>
    <mergeCell ref="H416:L416"/>
    <mergeCell ref="F419:L419"/>
    <mergeCell ref="F421:L421"/>
    <mergeCell ref="E423:G423"/>
    <mergeCell ref="H423:L423"/>
    <mergeCell ref="E425:G425"/>
    <mergeCell ref="H425:L425"/>
    <mergeCell ref="E414:G414"/>
    <mergeCell ref="H414:L414"/>
    <mergeCell ref="E268:G268"/>
    <mergeCell ref="H268:L268"/>
    <mergeCell ref="E270:G270"/>
    <mergeCell ref="H270:L270"/>
    <mergeCell ref="I205:L205"/>
    <mergeCell ref="H207:L207"/>
    <mergeCell ref="H209:L209"/>
    <mergeCell ref="E211:L211"/>
    <mergeCell ref="E213:F213"/>
    <mergeCell ref="K213:L213"/>
    <mergeCell ref="K217:L217"/>
    <mergeCell ref="E215:F215"/>
    <mergeCell ref="J702:K702"/>
    <mergeCell ref="J721:K721"/>
    <mergeCell ref="C729:L729"/>
    <mergeCell ref="E541:G541"/>
    <mergeCell ref="F568:L568"/>
    <mergeCell ref="F577:L577"/>
    <mergeCell ref="E574:G574"/>
    <mergeCell ref="H574:L574"/>
    <mergeCell ref="B689:M689"/>
    <mergeCell ref="C645:L645"/>
    <mergeCell ref="C647:L647"/>
    <mergeCell ref="C649:L649"/>
    <mergeCell ref="C651:L651"/>
    <mergeCell ref="C653:L653"/>
    <mergeCell ref="C655:L655"/>
    <mergeCell ref="C657:L657"/>
    <mergeCell ref="C659:L659"/>
    <mergeCell ref="C661:L661"/>
    <mergeCell ref="C663:L663"/>
    <mergeCell ref="C665:L665"/>
    <mergeCell ref="C667:L667"/>
    <mergeCell ref="C684:L684"/>
    <mergeCell ref="C686:L686"/>
    <mergeCell ref="C669:L669"/>
    <mergeCell ref="C591:L591"/>
    <mergeCell ref="C595:L595"/>
    <mergeCell ref="E581:G581"/>
    <mergeCell ref="H581:L581"/>
    <mergeCell ref="E583:G583"/>
    <mergeCell ref="C342:L342"/>
    <mergeCell ref="C344:L344"/>
    <mergeCell ref="C346:L346"/>
    <mergeCell ref="C348:L348"/>
    <mergeCell ref="C350:L350"/>
    <mergeCell ref="C353:L353"/>
    <mergeCell ref="C355:L355"/>
    <mergeCell ref="C504:L504"/>
    <mergeCell ref="C506:L506"/>
    <mergeCell ref="C498:L498"/>
    <mergeCell ref="C502:L502"/>
    <mergeCell ref="C480:L480"/>
    <mergeCell ref="C482:L482"/>
    <mergeCell ref="C484:L484"/>
    <mergeCell ref="C486:L486"/>
    <mergeCell ref="C488:L488"/>
    <mergeCell ref="C490:L490"/>
    <mergeCell ref="C492:L492"/>
    <mergeCell ref="C494:L494"/>
    <mergeCell ref="C605:L605"/>
    <mergeCell ref="C633:L633"/>
    <mergeCell ref="C635:L635"/>
    <mergeCell ref="C637:L637"/>
    <mergeCell ref="C639:L639"/>
    <mergeCell ref="C641:L641"/>
    <mergeCell ref="C643:L643"/>
    <mergeCell ref="C628:L628"/>
    <mergeCell ref="C597:L597"/>
    <mergeCell ref="C599:L599"/>
    <mergeCell ref="C601:L601"/>
    <mergeCell ref="C603:L603"/>
    <mergeCell ref="C607:L607"/>
    <mergeCell ref="C612:L612"/>
    <mergeCell ref="C611:L611"/>
    <mergeCell ref="C609:L609"/>
    <mergeCell ref="C671:L671"/>
    <mergeCell ref="C673:L673"/>
    <mergeCell ref="C675:L675"/>
    <mergeCell ref="C677:L677"/>
    <mergeCell ref="C679:L679"/>
    <mergeCell ref="C681:L681"/>
    <mergeCell ref="C683:L683"/>
    <mergeCell ref="C614:L614"/>
    <mergeCell ref="C619:L619"/>
    <mergeCell ref="C621:L621"/>
    <mergeCell ref="C622:L622"/>
    <mergeCell ref="C616:L616"/>
    <mergeCell ref="H583:L583"/>
    <mergeCell ref="E585:G585"/>
    <mergeCell ref="H585:L585"/>
    <mergeCell ref="J543:K543"/>
    <mergeCell ref="C139:L139"/>
    <mergeCell ref="C144:L144"/>
    <mergeCell ref="F570:L570"/>
    <mergeCell ref="E572:G572"/>
    <mergeCell ref="H572:L572"/>
    <mergeCell ref="F579:L579"/>
    <mergeCell ref="C551:L551"/>
    <mergeCell ref="F554:L554"/>
    <mergeCell ref="F555:L555"/>
    <mergeCell ref="F559:L559"/>
    <mergeCell ref="F560:L560"/>
    <mergeCell ref="E562:G562"/>
    <mergeCell ref="H562:L562"/>
    <mergeCell ref="E564:G564"/>
    <mergeCell ref="H564:L564"/>
    <mergeCell ref="F535:J535"/>
    <mergeCell ref="E537:G537"/>
    <mergeCell ref="H537:L537"/>
    <mergeCell ref="J541:K541"/>
    <mergeCell ref="E543:G543"/>
    <mergeCell ref="C467:L467"/>
    <mergeCell ref="C433:L433"/>
    <mergeCell ref="E545:G545"/>
    <mergeCell ref="J545:K545"/>
    <mergeCell ref="E519:F519"/>
    <mergeCell ref="I521:L521"/>
    <mergeCell ref="H523:L523"/>
    <mergeCell ref="H525:L525"/>
    <mergeCell ref="E527:L527"/>
    <mergeCell ref="E529:F529"/>
    <mergeCell ref="K529:L529"/>
    <mergeCell ref="E531:F531"/>
    <mergeCell ref="E533:F533"/>
    <mergeCell ref="K533:L533"/>
    <mergeCell ref="C508:L508"/>
    <mergeCell ref="C510:L510"/>
    <mergeCell ref="C512:L512"/>
    <mergeCell ref="C496:L496"/>
    <mergeCell ref="C475:L475"/>
    <mergeCell ref="C469:L469"/>
    <mergeCell ref="C437:L437"/>
    <mergeCell ref="C439:L439"/>
    <mergeCell ref="C453:L453"/>
    <mergeCell ref="C500:L500"/>
    <mergeCell ref="E427:G427"/>
    <mergeCell ref="H427:L427"/>
    <mergeCell ref="E517:F517"/>
    <mergeCell ref="C312:L312"/>
    <mergeCell ref="C314:L314"/>
    <mergeCell ref="C316:L316"/>
    <mergeCell ref="C318:L318"/>
    <mergeCell ref="C320:L320"/>
    <mergeCell ref="C322:L322"/>
    <mergeCell ref="C324:L324"/>
    <mergeCell ref="C326:L326"/>
    <mergeCell ref="C328:L328"/>
    <mergeCell ref="C330:L330"/>
    <mergeCell ref="C332:L332"/>
    <mergeCell ref="C334:L334"/>
    <mergeCell ref="C336:L336"/>
    <mergeCell ref="C338:L338"/>
    <mergeCell ref="C340:L340"/>
    <mergeCell ref="C455:L455"/>
    <mergeCell ref="C457:L457"/>
    <mergeCell ref="C459:L459"/>
    <mergeCell ref="C463:L463"/>
    <mergeCell ref="F412:L412"/>
    <mergeCell ref="C465:L465"/>
    <mergeCell ref="F219:J219"/>
    <mergeCell ref="E221:G221"/>
    <mergeCell ref="H221:L221"/>
    <mergeCell ref="E225:F225"/>
    <mergeCell ref="J225:K225"/>
    <mergeCell ref="E227:G227"/>
    <mergeCell ref="J229:K229"/>
    <mergeCell ref="C236:L236"/>
    <mergeCell ref="F239:L239"/>
    <mergeCell ref="E229:G229"/>
    <mergeCell ref="E259:G259"/>
    <mergeCell ref="H259:L259"/>
    <mergeCell ref="F262:L262"/>
    <mergeCell ref="F264:L264"/>
    <mergeCell ref="E266:G266"/>
    <mergeCell ref="H266:L266"/>
    <mergeCell ref="E40:F40"/>
    <mergeCell ref="E50:F50"/>
    <mergeCell ref="E58:G58"/>
    <mergeCell ref="J60:K60"/>
    <mergeCell ref="C72:L72"/>
    <mergeCell ref="F56:J56"/>
    <mergeCell ref="J62:K62"/>
    <mergeCell ref="E62:F62"/>
    <mergeCell ref="H58:L58"/>
    <mergeCell ref="H44:L44"/>
    <mergeCell ref="F75:L75"/>
    <mergeCell ref="F76:L76"/>
    <mergeCell ref="F79:L79"/>
    <mergeCell ref="F80:L80"/>
    <mergeCell ref="E82:G82"/>
    <mergeCell ref="H82:L82"/>
    <mergeCell ref="E84:G84"/>
    <mergeCell ref="H84:L84"/>
    <mergeCell ref="C127:L127"/>
    <mergeCell ref="C129:L129"/>
    <mergeCell ref="C131:L131"/>
    <mergeCell ref="C133:L133"/>
    <mergeCell ref="C135:L135"/>
    <mergeCell ref="C137:L137"/>
    <mergeCell ref="C111:L111"/>
    <mergeCell ref="C115:L115"/>
    <mergeCell ref="C117:L117"/>
    <mergeCell ref="C119:L119"/>
    <mergeCell ref="C121:L121"/>
    <mergeCell ref="C123:L123"/>
    <mergeCell ref="F377:J377"/>
    <mergeCell ref="E379:G379"/>
    <mergeCell ref="H379:L379"/>
    <mergeCell ref="C298:L298"/>
    <mergeCell ref="D738:E738"/>
    <mergeCell ref="J735:L735"/>
    <mergeCell ref="D736:E736"/>
    <mergeCell ref="F736:H736"/>
    <mergeCell ref="C731:E731"/>
    <mergeCell ref="G731:H731"/>
    <mergeCell ref="J731:L731"/>
    <mergeCell ref="C732:E732"/>
    <mergeCell ref="G732:H732"/>
    <mergeCell ref="J736:L736"/>
    <mergeCell ref="C735:E735"/>
    <mergeCell ref="G735:H735"/>
    <mergeCell ref="C441:L441"/>
    <mergeCell ref="C443:L443"/>
    <mergeCell ref="C445:L445"/>
    <mergeCell ref="C447:L447"/>
    <mergeCell ref="C449:L449"/>
    <mergeCell ref="C451:L451"/>
    <mergeCell ref="H367:L367"/>
    <mergeCell ref="C461:L461"/>
    <mergeCell ref="C690:L690"/>
    <mergeCell ref="C691:L691"/>
    <mergeCell ref="J732:L732"/>
    <mergeCell ref="C280:L280"/>
    <mergeCell ref="C301:L301"/>
    <mergeCell ref="C303:L303"/>
    <mergeCell ref="C276:L276"/>
    <mergeCell ref="J385:K385"/>
    <mergeCell ref="E387:G387"/>
    <mergeCell ref="J387:K387"/>
    <mergeCell ref="C472:D472"/>
    <mergeCell ref="I472:L472"/>
    <mergeCell ref="C393:L393"/>
    <mergeCell ref="F396:L396"/>
    <mergeCell ref="F397:L397"/>
    <mergeCell ref="F401:L401"/>
    <mergeCell ref="F402:L402"/>
    <mergeCell ref="E404:G404"/>
    <mergeCell ref="E369:L369"/>
    <mergeCell ref="E371:F371"/>
    <mergeCell ref="K371:L371"/>
    <mergeCell ref="E373:F373"/>
    <mergeCell ref="E375:F375"/>
    <mergeCell ref="K375:L375"/>
    <mergeCell ref="C296:L296"/>
    <mergeCell ref="F244:L244"/>
    <mergeCell ref="F245:L245"/>
    <mergeCell ref="C125:L125"/>
    <mergeCell ref="E201:F201"/>
    <mergeCell ref="E203:F203"/>
    <mergeCell ref="E64:G64"/>
    <mergeCell ref="E66:G66"/>
    <mergeCell ref="J64:K64"/>
    <mergeCell ref="J66:K66"/>
    <mergeCell ref="E102:G102"/>
    <mergeCell ref="H102:L102"/>
    <mergeCell ref="E104:G104"/>
    <mergeCell ref="H104:L104"/>
    <mergeCell ref="F87:L87"/>
    <mergeCell ref="F89:L89"/>
    <mergeCell ref="E91:G91"/>
    <mergeCell ref="H91:L91"/>
    <mergeCell ref="E93:G93"/>
    <mergeCell ref="H93:L93"/>
    <mergeCell ref="F96:L96"/>
    <mergeCell ref="F98:L98"/>
    <mergeCell ref="E100:G100"/>
    <mergeCell ref="H100:L100"/>
    <mergeCell ref="F746:H746"/>
    <mergeCell ref="I724:K724"/>
    <mergeCell ref="C733:E733"/>
    <mergeCell ref="G733:H733"/>
    <mergeCell ref="C707:L707"/>
    <mergeCell ref="C709:L709"/>
    <mergeCell ref="B708:M708"/>
    <mergeCell ref="J733:L733"/>
    <mergeCell ref="C734:E734"/>
    <mergeCell ref="G734:H734"/>
    <mergeCell ref="J734:L734"/>
    <mergeCell ref="F744:H744"/>
    <mergeCell ref="B738:C738"/>
    <mergeCell ref="E9:M9"/>
    <mergeCell ref="E2:L2"/>
    <mergeCell ref="E3:L3"/>
    <mergeCell ref="E4:L4"/>
    <mergeCell ref="B13:D13"/>
    <mergeCell ref="E13:M13"/>
    <mergeCell ref="E7:I7"/>
    <mergeCell ref="B7:D7"/>
    <mergeCell ref="K7:M7"/>
    <mergeCell ref="B9:D9"/>
    <mergeCell ref="B11:D11"/>
    <mergeCell ref="E11:M11"/>
    <mergeCell ref="B15:M15"/>
    <mergeCell ref="E25:F25"/>
    <mergeCell ref="G25:H25"/>
    <mergeCell ref="B27:F27"/>
    <mergeCell ref="B23:D23"/>
    <mergeCell ref="E359:F359"/>
    <mergeCell ref="E361:F361"/>
    <mergeCell ref="I363:L363"/>
    <mergeCell ref="H365:L365"/>
    <mergeCell ref="C233:D233"/>
    <mergeCell ref="C34:M34"/>
    <mergeCell ref="F240:L240"/>
    <mergeCell ref="D19:E19"/>
    <mergeCell ref="D21:G21"/>
    <mergeCell ref="B17:C17"/>
    <mergeCell ref="D17:M17"/>
    <mergeCell ref="C308:L308"/>
    <mergeCell ref="C282:L282"/>
    <mergeCell ref="C284:L284"/>
    <mergeCell ref="C286:L286"/>
    <mergeCell ref="C288:L288"/>
    <mergeCell ref="C290:L290"/>
    <mergeCell ref="C292:L292"/>
    <mergeCell ref="C294:L294"/>
    <mergeCell ref="G748:H748"/>
    <mergeCell ref="I42:L42"/>
    <mergeCell ref="H46:L46"/>
    <mergeCell ref="E48:L48"/>
    <mergeCell ref="K54:L54"/>
    <mergeCell ref="E692:F692"/>
    <mergeCell ref="C710:L710"/>
    <mergeCell ref="E217:F217"/>
    <mergeCell ref="J227:K227"/>
    <mergeCell ref="E54:F54"/>
    <mergeCell ref="K50:L50"/>
    <mergeCell ref="E52:F52"/>
    <mergeCell ref="J748:K748"/>
    <mergeCell ref="I233:L233"/>
    <mergeCell ref="E247:G247"/>
    <mergeCell ref="H247:L247"/>
    <mergeCell ref="E249:G249"/>
    <mergeCell ref="H249:L249"/>
    <mergeCell ref="F255:L255"/>
    <mergeCell ref="E257:G257"/>
    <mergeCell ref="H257:L257"/>
    <mergeCell ref="F253:L253"/>
    <mergeCell ref="E711:F711"/>
    <mergeCell ref="F745:H745"/>
    <mergeCell ref="B751:L751"/>
    <mergeCell ref="E38:F38"/>
    <mergeCell ref="E29:M29"/>
    <mergeCell ref="I31:J31"/>
    <mergeCell ref="B31:C31"/>
    <mergeCell ref="E31:G31"/>
    <mergeCell ref="B19:C19"/>
    <mergeCell ref="H404:L404"/>
    <mergeCell ref="E406:G406"/>
    <mergeCell ref="H406:L406"/>
    <mergeCell ref="B21:C21"/>
    <mergeCell ref="I21:M21"/>
    <mergeCell ref="L23:M23"/>
    <mergeCell ref="B25:C25"/>
    <mergeCell ref="I25:K25"/>
    <mergeCell ref="L25:M25"/>
    <mergeCell ref="L19:M19"/>
    <mergeCell ref="J27:K27"/>
    <mergeCell ref="G19:J19"/>
    <mergeCell ref="G27:H27"/>
    <mergeCell ref="L27:M27"/>
    <mergeCell ref="E383:F383"/>
    <mergeCell ref="J383:K383"/>
    <mergeCell ref="E385:G385"/>
  </mergeCells>
  <pageMargins left="0.98425196850393704" right="0.35433070866141736" top="0.19685039370078741" bottom="0.19685039370078741" header="0" footer="0"/>
  <pageSetup paperSize="9" scale="63" fitToHeight="0" orientation="portrait" r:id="rId1"/>
  <headerFooter>
    <oddFooter>&amp;A&amp;RPágina &amp;P</oddFooter>
  </headerFooter>
  <rowBreaks count="1" manualBreakCount="1">
    <brk id="588"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8"/>
  <sheetViews>
    <sheetView view="pageBreakPreview" topLeftCell="A145" zoomScale="96" zoomScaleNormal="100" zoomScaleSheetLayoutView="96" workbookViewId="0">
      <selection activeCell="C120" sqref="C120:L120"/>
    </sheetView>
  </sheetViews>
  <sheetFormatPr defaultRowHeight="15" x14ac:dyDescent="0.25"/>
  <cols>
    <col min="1" max="1" width="2.7109375" style="257" customWidth="1"/>
    <col min="2" max="2" width="3.7109375" style="494" customWidth="1"/>
    <col min="3" max="3" width="14.7109375" style="257" customWidth="1"/>
    <col min="4" max="4" width="12.7109375" style="257" customWidth="1"/>
    <col min="5" max="5" width="5.7109375" style="257" customWidth="1"/>
    <col min="6" max="6" width="17.7109375" style="257" customWidth="1"/>
    <col min="7" max="7" width="5.7109375" style="257" customWidth="1"/>
    <col min="8" max="8" width="23.7109375" style="257" customWidth="1"/>
    <col min="9" max="9" width="5.7109375" style="257" customWidth="1"/>
    <col min="10" max="10" width="17.7109375" style="257" customWidth="1"/>
    <col min="11" max="11" width="5.7109375" style="257" customWidth="1"/>
    <col min="12" max="12" width="17.7109375" style="257" customWidth="1"/>
    <col min="13" max="14" width="2.7109375" style="257" customWidth="1"/>
    <col min="15" max="15" width="22.28515625" style="257" customWidth="1"/>
    <col min="16" max="16384" width="9.140625" style="257"/>
  </cols>
  <sheetData>
    <row r="1" spans="1:16" ht="20.100000000000001" customHeight="1" x14ac:dyDescent="0.25">
      <c r="A1" s="628"/>
      <c r="B1" s="629"/>
      <c r="C1" s="628"/>
      <c r="D1" s="628"/>
      <c r="E1" s="628"/>
      <c r="F1" s="628"/>
      <c r="G1" s="628"/>
      <c r="H1" s="628"/>
      <c r="I1" s="628"/>
      <c r="J1" s="628"/>
      <c r="K1" s="628"/>
      <c r="L1" s="628"/>
      <c r="M1" s="628"/>
      <c r="N1" s="255"/>
    </row>
    <row r="2" spans="1:16" ht="20.100000000000001" customHeight="1" x14ac:dyDescent="0.25">
      <c r="A2" s="628"/>
      <c r="B2" s="630"/>
      <c r="C2" s="631"/>
      <c r="D2" s="631"/>
      <c r="E2" s="993" t="s">
        <v>254</v>
      </c>
      <c r="F2" s="993"/>
      <c r="G2" s="993"/>
      <c r="H2" s="993"/>
      <c r="I2" s="993"/>
      <c r="J2" s="993"/>
      <c r="K2" s="993"/>
      <c r="L2" s="993"/>
      <c r="M2" s="628"/>
      <c r="N2" s="255"/>
    </row>
    <row r="3" spans="1:16" s="259" customFormat="1" ht="20.100000000000001" customHeight="1" x14ac:dyDescent="0.2">
      <c r="A3" s="632"/>
      <c r="B3" s="633"/>
      <c r="C3" s="634"/>
      <c r="D3" s="634"/>
      <c r="E3" s="993" t="s">
        <v>337</v>
      </c>
      <c r="F3" s="993"/>
      <c r="G3" s="993"/>
      <c r="H3" s="993"/>
      <c r="I3" s="993"/>
      <c r="J3" s="993"/>
      <c r="K3" s="993"/>
      <c r="L3" s="993"/>
      <c r="M3" s="632"/>
      <c r="N3" s="258"/>
    </row>
    <row r="4" spans="1:16" s="259" customFormat="1" ht="20.100000000000001" customHeight="1" x14ac:dyDescent="0.2">
      <c r="A4" s="632"/>
      <c r="B4" s="633"/>
      <c r="C4" s="635"/>
      <c r="D4" s="635"/>
      <c r="E4" s="1000" t="s">
        <v>223</v>
      </c>
      <c r="F4" s="1000"/>
      <c r="G4" s="1000"/>
      <c r="H4" s="1000"/>
      <c r="I4" s="1000"/>
      <c r="J4" s="1000"/>
      <c r="K4" s="1000"/>
      <c r="L4" s="1000"/>
      <c r="M4" s="632"/>
      <c r="N4" s="258"/>
    </row>
    <row r="5" spans="1:16" ht="20.100000000000001" customHeight="1" x14ac:dyDescent="0.25">
      <c r="A5" s="628"/>
      <c r="B5" s="629"/>
      <c r="C5" s="628"/>
      <c r="D5" s="628"/>
      <c r="E5" s="628"/>
      <c r="F5" s="628"/>
      <c r="G5" s="628"/>
      <c r="H5" s="628"/>
      <c r="I5" s="628"/>
      <c r="J5" s="628"/>
      <c r="K5" s="628"/>
      <c r="L5" s="628"/>
      <c r="M5" s="628"/>
      <c r="N5" s="255"/>
    </row>
    <row r="6" spans="1:16" ht="20.100000000000001" customHeight="1" x14ac:dyDescent="0.25">
      <c r="A6" s="628"/>
      <c r="B6" s="636"/>
      <c r="C6" s="637"/>
      <c r="D6" s="637"/>
      <c r="E6" s="637"/>
      <c r="F6" s="637"/>
      <c r="G6" s="637"/>
      <c r="H6" s="637"/>
      <c r="I6" s="637"/>
      <c r="J6" s="637"/>
      <c r="K6" s="637"/>
      <c r="L6" s="638"/>
      <c r="M6" s="639"/>
      <c r="N6" s="255"/>
    </row>
    <row r="7" spans="1:16" s="586" customFormat="1" ht="15" customHeight="1" x14ac:dyDescent="0.25">
      <c r="A7" s="585"/>
      <c r="B7" s="994" t="str">
        <f>'ANEXO V - FICHA A_CARACT.'!$B$7</f>
        <v>Órgão / Entidade:</v>
      </c>
      <c r="C7" s="994"/>
      <c r="D7" s="994"/>
      <c r="E7" s="1019">
        <f>'ANEXO V - FICHA A_CARACT.'!$E$7</f>
        <v>0</v>
      </c>
      <c r="F7" s="1019"/>
      <c r="G7" s="1019"/>
      <c r="H7" s="1019"/>
      <c r="I7" s="1019"/>
      <c r="J7" s="226" t="str">
        <f>'ANEXO V - FICHA A_CARACT.'!$J$7</f>
        <v>Protocolo nº:</v>
      </c>
      <c r="K7" s="998">
        <f>'ANEXO V - FICHA A_CARACT.'!$K$7</f>
        <v>0</v>
      </c>
      <c r="L7" s="998"/>
      <c r="M7" s="998"/>
      <c r="N7" s="585"/>
      <c r="O7" s="585"/>
      <c r="P7" s="585"/>
    </row>
    <row r="8" spans="1:16" s="585" customFormat="1" ht="5.0999999999999996" customHeight="1" x14ac:dyDescent="0.25">
      <c r="B8" s="587"/>
      <c r="C8" s="588" t="s">
        <v>4</v>
      </c>
      <c r="D8" s="227"/>
      <c r="E8" s="222"/>
      <c r="F8" s="222"/>
      <c r="G8" s="222"/>
      <c r="H8" s="222"/>
      <c r="I8" s="222"/>
      <c r="J8" s="227"/>
      <c r="K8" s="222"/>
      <c r="L8" s="589"/>
      <c r="M8" s="590"/>
    </row>
    <row r="9" spans="1:16" s="586" customFormat="1" ht="15" customHeight="1" x14ac:dyDescent="0.25">
      <c r="A9" s="585"/>
      <c r="B9" s="994" t="str">
        <f>'ANEXO V - FICHA A_CARACT.'!$B$9</f>
        <v>Depto. / Setor Interessado:</v>
      </c>
      <c r="C9" s="994"/>
      <c r="D9" s="994"/>
      <c r="E9" s="1019">
        <f>'ANEXO V - FICHA A_CARACT.'!$E$9</f>
        <v>0</v>
      </c>
      <c r="F9" s="1019"/>
      <c r="G9" s="1019"/>
      <c r="H9" s="1019"/>
      <c r="I9" s="1019"/>
      <c r="J9" s="591" t="str">
        <f>'ANEXO V - FICHA A_CARACT.'!$J$9</f>
        <v>Data da Vistoria:</v>
      </c>
      <c r="K9" s="1082" t="str">
        <f>'ANEXO V - FICHA A_CARACT.'!$K$9</f>
        <v>00/00/0000</v>
      </c>
      <c r="L9" s="1082"/>
      <c r="M9" s="1082"/>
      <c r="N9" s="585"/>
      <c r="O9" s="585"/>
      <c r="P9" s="585"/>
    </row>
    <row r="10" spans="1:16" s="585" customFormat="1" ht="5.0999999999999996" customHeight="1" x14ac:dyDescent="0.25">
      <c r="B10" s="587"/>
      <c r="C10" s="588" t="s">
        <v>4</v>
      </c>
      <c r="D10" s="227"/>
      <c r="E10" s="222"/>
      <c r="F10" s="222"/>
      <c r="G10" s="222"/>
      <c r="H10" s="222"/>
      <c r="I10" s="222"/>
      <c r="J10" s="222"/>
      <c r="K10" s="222"/>
      <c r="L10" s="589"/>
      <c r="M10" s="590"/>
    </row>
    <row r="11" spans="1:16" s="586" customFormat="1" ht="15" customHeight="1" x14ac:dyDescent="0.25">
      <c r="A11" s="585"/>
      <c r="B11" s="994" t="str">
        <f>'ANEXO V - FICHA A_CARACT.'!$B$11</f>
        <v>Objetivo da ocupação:</v>
      </c>
      <c r="C11" s="994"/>
      <c r="D11" s="994"/>
      <c r="E11" s="995">
        <f>'ANEXO V - FICHA A_CARACT.'!$E$11</f>
        <v>0</v>
      </c>
      <c r="F11" s="995"/>
      <c r="G11" s="995"/>
      <c r="H11" s="995"/>
      <c r="I11" s="995"/>
      <c r="J11" s="995"/>
      <c r="K11" s="995"/>
      <c r="L11" s="995"/>
      <c r="M11" s="995"/>
      <c r="N11" s="585"/>
      <c r="O11" s="585"/>
      <c r="P11" s="585"/>
    </row>
    <row r="12" spans="1:16" s="585" customFormat="1" ht="5.0999999999999996" customHeight="1" x14ac:dyDescent="0.25">
      <c r="B12" s="587"/>
      <c r="C12" s="588" t="s">
        <v>4</v>
      </c>
      <c r="D12" s="227"/>
      <c r="E12" s="222"/>
      <c r="F12" s="222"/>
      <c r="G12" s="222"/>
      <c r="H12" s="222"/>
      <c r="I12" s="222"/>
      <c r="J12" s="222"/>
      <c r="K12" s="222"/>
      <c r="L12" s="589"/>
      <c r="M12" s="590"/>
    </row>
    <row r="13" spans="1:16" s="586" customFormat="1" ht="15" customHeight="1" x14ac:dyDescent="0.25">
      <c r="A13" s="585"/>
      <c r="B13" s="994" t="str">
        <f>'ANEXO V - FICHA A_CARACT.'!$B$13</f>
        <v>Proprietário do Imóvel:</v>
      </c>
      <c r="C13" s="994"/>
      <c r="D13" s="994"/>
      <c r="E13" s="995">
        <f>'ANEXO V - FICHA A_CARACT.'!$E$13</f>
        <v>0</v>
      </c>
      <c r="F13" s="995"/>
      <c r="G13" s="995"/>
      <c r="H13" s="995"/>
      <c r="I13" s="995"/>
      <c r="J13" s="995"/>
      <c r="K13" s="995"/>
      <c r="L13" s="995"/>
      <c r="M13" s="995"/>
      <c r="N13" s="585"/>
      <c r="O13" s="585"/>
      <c r="P13" s="585"/>
    </row>
    <row r="14" spans="1:16" s="586" customFormat="1" ht="5.0999999999999996" customHeight="1" x14ac:dyDescent="0.25">
      <c r="A14" s="585"/>
      <c r="B14" s="592"/>
      <c r="C14" s="593"/>
      <c r="D14" s="594"/>
      <c r="E14" s="594"/>
      <c r="F14" s="594"/>
      <c r="G14" s="594"/>
      <c r="H14" s="594"/>
      <c r="I14" s="594"/>
      <c r="J14" s="594"/>
      <c r="K14" s="594"/>
      <c r="L14" s="217"/>
      <c r="M14" s="218"/>
      <c r="N14" s="585"/>
      <c r="O14" s="585"/>
      <c r="P14" s="585"/>
    </row>
    <row r="15" spans="1:16" s="596" customFormat="1" ht="45" customHeight="1" x14ac:dyDescent="0.25">
      <c r="A15" s="595"/>
      <c r="B15" s="1033" t="str">
        <f>'ANEXO V - FICHA A_CARACT.'!$B$15</f>
        <v>DADOS DO IMÓVEL</v>
      </c>
      <c r="C15" s="1033"/>
      <c r="D15" s="1033"/>
      <c r="E15" s="1033"/>
      <c r="F15" s="1033"/>
      <c r="G15" s="1033"/>
      <c r="H15" s="1033"/>
      <c r="I15" s="1033"/>
      <c r="J15" s="1033"/>
      <c r="K15" s="1033"/>
      <c r="L15" s="1033"/>
      <c r="M15" s="1033"/>
      <c r="N15" s="595"/>
      <c r="O15" s="595"/>
      <c r="P15" s="595"/>
    </row>
    <row r="16" spans="1:16" s="586" customFormat="1" ht="5.0999999999999996" customHeight="1" x14ac:dyDescent="0.25">
      <c r="A16" s="585"/>
      <c r="B16" s="592"/>
      <c r="C16" s="593"/>
      <c r="D16" s="594"/>
      <c r="E16" s="594"/>
      <c r="F16" s="594"/>
      <c r="G16" s="594"/>
      <c r="H16" s="594"/>
      <c r="I16" s="594"/>
      <c r="J16" s="594"/>
      <c r="K16" s="594"/>
      <c r="L16" s="217"/>
      <c r="M16" s="218"/>
      <c r="N16" s="585"/>
      <c r="O16" s="585"/>
      <c r="P16" s="585"/>
    </row>
    <row r="17" spans="1:16" s="586" customFormat="1" ht="15" customHeight="1" x14ac:dyDescent="0.25">
      <c r="A17" s="585"/>
      <c r="B17" s="994" t="str">
        <f>'ANEXO V - FICHA A_CARACT.'!$B$17</f>
        <v>Endereço:</v>
      </c>
      <c r="C17" s="994"/>
      <c r="D17" s="995">
        <f>'ANEXO V - FICHA A_CARACT.'!$D$17</f>
        <v>0</v>
      </c>
      <c r="E17" s="995"/>
      <c r="F17" s="995"/>
      <c r="G17" s="995"/>
      <c r="H17" s="995"/>
      <c r="I17" s="995"/>
      <c r="J17" s="995"/>
      <c r="K17" s="995"/>
      <c r="L17" s="995"/>
      <c r="M17" s="995"/>
      <c r="N17" s="585"/>
      <c r="O17" s="585"/>
      <c r="P17" s="585"/>
    </row>
    <row r="18" spans="1:16" s="586" customFormat="1" ht="5.0999999999999996" customHeight="1" x14ac:dyDescent="0.25">
      <c r="A18" s="585"/>
      <c r="B18" s="587"/>
      <c r="C18" s="588"/>
      <c r="D18" s="222"/>
      <c r="E18" s="222"/>
      <c r="F18" s="222"/>
      <c r="G18" s="222"/>
      <c r="H18" s="222"/>
      <c r="I18" s="222"/>
      <c r="J18" s="222"/>
      <c r="K18" s="222"/>
      <c r="L18" s="589"/>
      <c r="M18" s="590"/>
      <c r="N18" s="585"/>
      <c r="O18" s="585"/>
      <c r="P18" s="585"/>
    </row>
    <row r="19" spans="1:16" s="586" customFormat="1" ht="15" customHeight="1" x14ac:dyDescent="0.25">
      <c r="A19" s="585"/>
      <c r="B19" s="994" t="str">
        <f>'ANEXO V - FICHA A_CARACT.'!$B$19</f>
        <v>Número:</v>
      </c>
      <c r="C19" s="994"/>
      <c r="D19" s="998">
        <f>'ANEXO V - FICHA A_CARACT.'!$D$19</f>
        <v>0</v>
      </c>
      <c r="E19" s="998"/>
      <c r="F19" s="243" t="str">
        <f>'ANEXO V - FICHA A_CARACT.'!$F$19</f>
        <v>Complemento:</v>
      </c>
      <c r="G19" s="995">
        <f>'ANEXO V - FICHA A_CARACT.'!$G$19</f>
        <v>0</v>
      </c>
      <c r="H19" s="995"/>
      <c r="I19" s="995"/>
      <c r="J19" s="995"/>
      <c r="K19" s="220" t="str">
        <f>'ANEXO V - FICHA A_CARACT.'!$K$19</f>
        <v>CEP:</v>
      </c>
      <c r="L19" s="998">
        <f>'ANEXO V - FICHA A_CARACT.'!$L$19</f>
        <v>0</v>
      </c>
      <c r="M19" s="998"/>
      <c r="N19" s="585"/>
      <c r="O19" s="585"/>
      <c r="P19" s="585"/>
    </row>
    <row r="20" spans="1:16" s="597" customFormat="1" ht="5.0999999999999996" customHeight="1" x14ac:dyDescent="0.25">
      <c r="A20" s="585"/>
      <c r="B20" s="587"/>
      <c r="C20" s="588"/>
      <c r="D20" s="222"/>
      <c r="E20" s="590"/>
      <c r="F20" s="590"/>
      <c r="G20" s="222"/>
      <c r="H20" s="590"/>
      <c r="I20" s="222"/>
      <c r="J20" s="590"/>
      <c r="K20" s="222"/>
      <c r="L20" s="589"/>
      <c r="M20" s="590"/>
      <c r="N20" s="585"/>
      <c r="O20" s="585"/>
      <c r="P20" s="585"/>
    </row>
    <row r="21" spans="1:16" s="586" customFormat="1" ht="15" customHeight="1" x14ac:dyDescent="0.25">
      <c r="A21" s="585"/>
      <c r="B21" s="994" t="str">
        <f>'ANEXO V - FICHA A_CARACT.'!$B$21</f>
        <v xml:space="preserve">Bairro: </v>
      </c>
      <c r="C21" s="994"/>
      <c r="D21" s="996">
        <f>'ANEXO V - FICHA A_CARACT.'!$D$21</f>
        <v>0</v>
      </c>
      <c r="E21" s="1038"/>
      <c r="F21" s="1038"/>
      <c r="G21" s="1038"/>
      <c r="H21" s="223" t="str">
        <f>'ANEXO V - FICHA A_CARACT.'!$H$21</f>
        <v>Município / Estado:</v>
      </c>
      <c r="I21" s="996">
        <f>'ANEXO V - FICHA A_CARACT.'!$I$21</f>
        <v>0</v>
      </c>
      <c r="J21" s="996"/>
      <c r="K21" s="996"/>
      <c r="L21" s="996"/>
      <c r="M21" s="996"/>
      <c r="N21" s="585"/>
      <c r="O21" s="585"/>
      <c r="P21" s="585"/>
    </row>
    <row r="22" spans="1:16" s="597" customFormat="1" ht="5.0999999999999996" customHeight="1" x14ac:dyDescent="0.25">
      <c r="A22" s="585"/>
      <c r="B22" s="587"/>
      <c r="C22" s="588"/>
      <c r="D22" s="222"/>
      <c r="E22" s="590"/>
      <c r="F22" s="590"/>
      <c r="G22" s="222"/>
      <c r="H22" s="590"/>
      <c r="I22" s="222"/>
      <c r="J22" s="590"/>
      <c r="K22" s="222"/>
      <c r="L22" s="589"/>
      <c r="M22" s="590"/>
      <c r="N22" s="585"/>
      <c r="O22" s="585"/>
      <c r="P22" s="585"/>
    </row>
    <row r="23" spans="1:16" s="586" customFormat="1" ht="15" customHeight="1" x14ac:dyDescent="0.25">
      <c r="A23" s="585"/>
      <c r="B23" s="994" t="str">
        <f>'ANEXO V - FICHA A_CARACT.'!$B$23</f>
        <v>Localizado em área rural?</v>
      </c>
      <c r="C23" s="994"/>
      <c r="D23" s="997"/>
      <c r="E23" s="598">
        <f>'ANEXO V - FICHA A_CARACT.'!$E$23</f>
        <v>0</v>
      </c>
      <c r="F23" s="227" t="str">
        <f>'ANEXO V - FICHA A_CARACT.'!$F$23</f>
        <v>Não</v>
      </c>
      <c r="G23" s="598">
        <f>'ANEXO V - FICHA A_CARACT.'!$G$23</f>
        <v>0</v>
      </c>
      <c r="H23" s="222" t="str">
        <f>'ANEXO V - FICHA A_CARACT.'!$H$23</f>
        <v>Sim - Coord. Geog.:</v>
      </c>
      <c r="I23" s="221" t="str">
        <f>'ANEXO V - FICHA A_CARACT.'!$I$23</f>
        <v>Lat.:</v>
      </c>
      <c r="J23" s="599">
        <f>'ANEXO V - FICHA A_CARACT.'!$J$23</f>
        <v>0</v>
      </c>
      <c r="K23" s="219" t="str">
        <f>'ANEXO V - FICHA A_CARACT.'!$K$23</f>
        <v>Long.:</v>
      </c>
      <c r="L23" s="1001">
        <f>'ANEXO V - FICHA A_CARACT.'!$L$23</f>
        <v>0</v>
      </c>
      <c r="M23" s="1001"/>
      <c r="N23" s="585"/>
      <c r="O23" s="585"/>
      <c r="P23" s="585"/>
    </row>
    <row r="24" spans="1:16" s="597" customFormat="1" ht="5.0999999999999996" customHeight="1" x14ac:dyDescent="0.25">
      <c r="A24" s="585"/>
      <c r="B24" s="592"/>
      <c r="C24" s="589"/>
      <c r="D24" s="222"/>
      <c r="E24" s="590"/>
      <c r="F24" s="590"/>
      <c r="G24" s="222"/>
      <c r="H24" s="590"/>
      <c r="I24" s="222"/>
      <c r="J24" s="590"/>
      <c r="K24" s="222"/>
      <c r="L24" s="589"/>
      <c r="M24" s="590"/>
      <c r="N24" s="585"/>
      <c r="O24" s="585"/>
      <c r="P24" s="585"/>
    </row>
    <row r="25" spans="1:16" s="586" customFormat="1" ht="15" customHeight="1" x14ac:dyDescent="0.25">
      <c r="A25" s="585"/>
      <c r="B25" s="994" t="str">
        <f>'ANEXO V - FICHA A_CARACT.'!$B$25</f>
        <v xml:space="preserve">Nº Pav.: </v>
      </c>
      <c r="C25" s="994"/>
      <c r="D25" s="600">
        <f>'ANEXO V - FICHA A_CARACT.'!$D$25</f>
        <v>0</v>
      </c>
      <c r="E25" s="974" t="str">
        <f>'ANEXO V - FICHA A_CARACT.'!$E$25</f>
        <v>Área Terreno - m2:</v>
      </c>
      <c r="F25" s="974"/>
      <c r="G25" s="1002">
        <f>'ANEXO V - FICHA A_CARACT.'!$G$25</f>
        <v>0</v>
      </c>
      <c r="H25" s="1002"/>
      <c r="I25" s="974" t="str">
        <f>'ANEXO V - FICHA A_CARACT.'!$I$25</f>
        <v>Área Construída - m2:</v>
      </c>
      <c r="J25" s="974"/>
      <c r="K25" s="974"/>
      <c r="L25" s="1002">
        <f>'ANEXO V - FICHA A_CARACT.'!$L$25</f>
        <v>0</v>
      </c>
      <c r="M25" s="1002"/>
      <c r="N25" s="585"/>
      <c r="O25" s="585"/>
      <c r="P25" s="585"/>
    </row>
    <row r="26" spans="1:16" s="597" customFormat="1" ht="5.0999999999999996" customHeight="1" x14ac:dyDescent="0.25">
      <c r="A26" s="585"/>
      <c r="B26" s="592"/>
      <c r="C26" s="217"/>
      <c r="D26" s="594"/>
      <c r="E26" s="218"/>
      <c r="F26" s="218"/>
      <c r="G26" s="594"/>
      <c r="H26" s="218"/>
      <c r="I26" s="594"/>
      <c r="J26" s="218"/>
      <c r="K26" s="594"/>
      <c r="L26" s="601"/>
      <c r="M26" s="602"/>
      <c r="N26" s="585"/>
      <c r="O26" s="585"/>
      <c r="P26" s="585"/>
    </row>
    <row r="27" spans="1:16" s="586" customFormat="1" ht="15" customHeight="1" x14ac:dyDescent="0.25">
      <c r="A27" s="585"/>
      <c r="B27" s="994" t="str">
        <f>'ANEXO V - FICHA A_CARACT.'!$B$27</f>
        <v>Periodicidade do pagamento (mensal, anual, outro):</v>
      </c>
      <c r="C27" s="994"/>
      <c r="D27" s="994"/>
      <c r="E27" s="994"/>
      <c r="F27" s="994"/>
      <c r="G27" s="1004">
        <f>'ANEXO V - FICHA A_CARACT.'!$G$27</f>
        <v>0</v>
      </c>
      <c r="H27" s="1004"/>
      <c r="I27" s="603"/>
      <c r="J27" s="1003" t="str">
        <f>'ANEXO V - FICHA A_CARACT.'!$J$27</f>
        <v>Valor Locação - R$:</v>
      </c>
      <c r="K27" s="1003"/>
      <c r="L27" s="1002">
        <f>'ANEXO V - FICHA A_CARACT.'!$L$27</f>
        <v>0</v>
      </c>
      <c r="M27" s="1024"/>
      <c r="N27" s="585"/>
      <c r="O27" s="585"/>
      <c r="P27" s="585"/>
    </row>
    <row r="28" spans="1:16" s="597" customFormat="1" ht="5.0999999999999996" customHeight="1" x14ac:dyDescent="0.25">
      <c r="A28" s="585"/>
      <c r="B28" s="592"/>
      <c r="C28" s="217"/>
      <c r="D28" s="594"/>
      <c r="E28" s="218"/>
      <c r="F28" s="218"/>
      <c r="G28" s="594"/>
      <c r="H28" s="218"/>
      <c r="I28" s="594"/>
      <c r="J28" s="218"/>
      <c r="K28" s="594"/>
      <c r="L28" s="217"/>
      <c r="M28" s="218"/>
      <c r="N28" s="585"/>
      <c r="O28" s="585"/>
      <c r="P28" s="585"/>
    </row>
    <row r="29" spans="1:16" s="586" customFormat="1" ht="15" customHeight="1" x14ac:dyDescent="0.25">
      <c r="A29" s="585"/>
      <c r="B29" s="952" t="str">
        <f>'ANEXO V - FICHA A_CARACT.'!$B$29</f>
        <v>Valor Locação (por extenso):</v>
      </c>
      <c r="C29" s="952"/>
      <c r="D29" s="952"/>
      <c r="E29" s="1008">
        <f>'ANEXO V - FICHA A_CARACT.'!$E$29</f>
        <v>0</v>
      </c>
      <c r="F29" s="1008"/>
      <c r="G29" s="1008"/>
      <c r="H29" s="1008"/>
      <c r="I29" s="1008"/>
      <c r="J29" s="1008"/>
      <c r="K29" s="1008"/>
      <c r="L29" s="1008"/>
      <c r="M29" s="1008"/>
      <c r="N29" s="585"/>
    </row>
    <row r="30" spans="1:16" s="610" customFormat="1" ht="5.0999999999999996" customHeight="1" x14ac:dyDescent="0.25">
      <c r="A30" s="604"/>
      <c r="B30" s="605"/>
      <c r="C30" s="606"/>
      <c r="D30" s="607"/>
      <c r="E30" s="608"/>
      <c r="F30" s="608"/>
      <c r="G30" s="607"/>
      <c r="H30" s="608"/>
      <c r="I30" s="607"/>
      <c r="J30" s="608"/>
      <c r="K30" s="607"/>
      <c r="L30" s="606"/>
      <c r="M30" s="608"/>
      <c r="N30" s="609"/>
    </row>
    <row r="31" spans="1:16" s="586" customFormat="1" ht="15" customHeight="1" x14ac:dyDescent="0.25">
      <c r="A31" s="585"/>
      <c r="B31" s="952" t="s">
        <v>245</v>
      </c>
      <c r="C31" s="952"/>
      <c r="D31" s="611">
        <f>'ANEXO V - FICHA A_CARACT.'!$D$31</f>
        <v>0</v>
      </c>
      <c r="E31" s="955" t="s">
        <v>244</v>
      </c>
      <c r="F31" s="955"/>
      <c r="G31" s="955"/>
      <c r="H31" s="612">
        <f>'ANEXO V - FICHA A_CARACT.'!$H$31</f>
        <v>0</v>
      </c>
      <c r="I31" s="1009"/>
      <c r="J31" s="1009"/>
      <c r="K31" s="613"/>
      <c r="L31" s="614"/>
      <c r="M31" s="614"/>
      <c r="N31" s="585"/>
    </row>
    <row r="32" spans="1:16" s="597" customFormat="1" ht="5.0999999999999996" customHeight="1" x14ac:dyDescent="0.25">
      <c r="A32" s="585"/>
      <c r="B32" s="615"/>
      <c r="C32" s="606"/>
      <c r="D32" s="607"/>
      <c r="E32" s="218"/>
      <c r="F32" s="218"/>
      <c r="G32" s="607"/>
      <c r="H32" s="218"/>
      <c r="I32" s="607"/>
      <c r="J32" s="218"/>
      <c r="K32" s="607"/>
      <c r="L32" s="606"/>
      <c r="M32" s="616"/>
      <c r="N32" s="585"/>
    </row>
    <row r="33" spans="1:14" s="618" customFormat="1" ht="45" customHeight="1" x14ac:dyDescent="0.25">
      <c r="A33" s="617"/>
      <c r="B33" s="999" t="s">
        <v>218</v>
      </c>
      <c r="C33" s="999"/>
      <c r="D33" s="999"/>
      <c r="E33" s="999"/>
      <c r="F33" s="999"/>
      <c r="G33" s="999"/>
      <c r="H33" s="999"/>
      <c r="I33" s="999"/>
      <c r="J33" s="999"/>
      <c r="K33" s="999"/>
      <c r="L33" s="999"/>
      <c r="M33" s="999"/>
      <c r="N33" s="305"/>
    </row>
    <row r="34" spans="1:14" s="253" customFormat="1" ht="5.0999999999999996" customHeight="1" thickBot="1" x14ac:dyDescent="0.3">
      <c r="A34" s="585"/>
      <c r="B34" s="615"/>
      <c r="C34" s="606"/>
      <c r="D34" s="607"/>
      <c r="E34" s="218"/>
      <c r="F34" s="218"/>
      <c r="G34" s="607"/>
      <c r="H34" s="218"/>
      <c r="I34" s="607"/>
      <c r="J34" s="218"/>
      <c r="K34" s="607"/>
      <c r="L34" s="606"/>
      <c r="M34" s="616"/>
      <c r="N34" s="245"/>
    </row>
    <row r="35" spans="1:14" s="259" customFormat="1" ht="15" customHeight="1" x14ac:dyDescent="0.2">
      <c r="A35" s="258"/>
      <c r="B35" s="502"/>
      <c r="C35" s="503"/>
      <c r="D35" s="503"/>
      <c r="E35" s="503"/>
      <c r="F35" s="503"/>
      <c r="G35" s="503"/>
      <c r="H35" s="503"/>
      <c r="I35" s="503"/>
      <c r="J35" s="503"/>
      <c r="K35" s="503"/>
      <c r="L35" s="503"/>
      <c r="M35" s="504"/>
      <c r="N35" s="258"/>
    </row>
    <row r="36" spans="1:14" s="306" customFormat="1" ht="72" customHeight="1" x14ac:dyDescent="0.25">
      <c r="A36" s="305"/>
      <c r="B36" s="505" t="s">
        <v>92</v>
      </c>
      <c r="C36" s="1065" t="s">
        <v>345</v>
      </c>
      <c r="D36" s="1065"/>
      <c r="E36" s="1065"/>
      <c r="F36" s="1065"/>
      <c r="G36" s="1065"/>
      <c r="H36" s="1065"/>
      <c r="I36" s="1065"/>
      <c r="J36" s="1065"/>
      <c r="K36" s="1065"/>
      <c r="L36" s="1065"/>
      <c r="M36" s="469"/>
      <c r="N36" s="305"/>
    </row>
    <row r="37" spans="1:14" s="509" customFormat="1" ht="5.0999999999999996" customHeight="1" x14ac:dyDescent="0.2">
      <c r="A37" s="506"/>
      <c r="B37" s="507"/>
      <c r="C37" s="508"/>
      <c r="D37" s="508"/>
      <c r="E37" s="508"/>
      <c r="F37" s="508"/>
      <c r="G37" s="508"/>
      <c r="H37" s="508"/>
      <c r="I37" s="508"/>
      <c r="J37" s="508"/>
      <c r="K37" s="508"/>
      <c r="L37" s="508"/>
      <c r="M37" s="337"/>
      <c r="N37" s="506"/>
    </row>
    <row r="38" spans="1:14" s="509" customFormat="1" ht="5.0999999999999996" customHeight="1" x14ac:dyDescent="0.2">
      <c r="A38" s="506"/>
      <c r="B38" s="333"/>
      <c r="C38" s="510"/>
      <c r="D38" s="442"/>
      <c r="E38" s="249"/>
      <c r="F38" s="442"/>
      <c r="G38" s="511"/>
      <c r="H38" s="442"/>
      <c r="I38" s="249"/>
      <c r="J38" s="249"/>
      <c r="K38" s="249"/>
      <c r="L38" s="512"/>
      <c r="M38" s="337"/>
      <c r="N38" s="506"/>
    </row>
    <row r="39" spans="1:14" s="509" customFormat="1" ht="15" customHeight="1" x14ac:dyDescent="0.2">
      <c r="A39" s="506"/>
      <c r="B39" s="333"/>
      <c r="C39" s="513" t="s">
        <v>336</v>
      </c>
      <c r="D39" s="514"/>
      <c r="E39" s="514"/>
      <c r="F39" s="1091"/>
      <c r="G39" s="1091"/>
      <c r="H39" s="1091"/>
      <c r="I39" s="1088" t="s">
        <v>258</v>
      </c>
      <c r="J39" s="1089"/>
      <c r="K39" s="1087"/>
      <c r="L39" s="1087"/>
      <c r="M39" s="337"/>
      <c r="N39" s="506"/>
    </row>
    <row r="40" spans="1:14" s="509" customFormat="1" ht="5.0999999999999996" customHeight="1" x14ac:dyDescent="0.2">
      <c r="A40" s="506"/>
      <c r="B40" s="333"/>
      <c r="C40" s="513"/>
      <c r="D40" s="513"/>
      <c r="E40" s="514"/>
      <c r="F40" s="513"/>
      <c r="G40" s="515"/>
      <c r="H40" s="516"/>
      <c r="I40" s="515"/>
      <c r="J40" s="516"/>
      <c r="K40" s="246"/>
      <c r="L40" s="517"/>
      <c r="M40" s="337"/>
      <c r="N40" s="506"/>
    </row>
    <row r="41" spans="1:14" s="509" customFormat="1" ht="15" customHeight="1" x14ac:dyDescent="0.2">
      <c r="A41" s="506"/>
      <c r="B41" s="333"/>
      <c r="C41" s="513" t="s">
        <v>256</v>
      </c>
      <c r="D41" s="1090"/>
      <c r="E41" s="1090"/>
      <c r="F41" s="1090"/>
      <c r="G41" s="1090"/>
      <c r="H41" s="518" t="s">
        <v>257</v>
      </c>
      <c r="I41" s="1087"/>
      <c r="J41" s="1087"/>
      <c r="K41" s="1087"/>
      <c r="L41" s="1087"/>
      <c r="M41" s="337"/>
      <c r="N41" s="506"/>
    </row>
    <row r="42" spans="1:14" s="509" customFormat="1" ht="5.0999999999999996" customHeight="1" x14ac:dyDescent="0.2">
      <c r="A42" s="506"/>
      <c r="B42" s="333"/>
      <c r="C42" s="341"/>
      <c r="D42" s="341"/>
      <c r="E42" s="346"/>
      <c r="F42" s="346"/>
      <c r="G42" s="249"/>
      <c r="H42" s="249"/>
      <c r="I42" s="249"/>
      <c r="J42" s="442"/>
      <c r="K42" s="249"/>
      <c r="L42" s="519"/>
      <c r="M42" s="337"/>
      <c r="N42" s="506"/>
    </row>
    <row r="43" spans="1:14" s="509" customFormat="1" ht="24.95" customHeight="1" x14ac:dyDescent="0.2">
      <c r="A43" s="506"/>
      <c r="B43" s="333"/>
      <c r="C43" s="513"/>
      <c r="D43" s="341"/>
      <c r="E43" s="520"/>
      <c r="F43" s="346"/>
      <c r="G43" s="521"/>
      <c r="H43" s="249"/>
      <c r="I43" s="521"/>
      <c r="J43" s="442"/>
      <c r="K43" s="521"/>
      <c r="L43" s="442"/>
      <c r="M43" s="337"/>
      <c r="N43" s="506"/>
    </row>
    <row r="44" spans="1:14" s="306" customFormat="1" ht="50.25" customHeight="1" x14ac:dyDescent="0.25">
      <c r="A44" s="305"/>
      <c r="B44" s="505" t="s">
        <v>93</v>
      </c>
      <c r="C44" s="1065" t="s">
        <v>289</v>
      </c>
      <c r="D44" s="1065"/>
      <c r="E44" s="1065"/>
      <c r="F44" s="1065"/>
      <c r="G44" s="1065"/>
      <c r="H44" s="1065"/>
      <c r="I44" s="1065"/>
      <c r="J44" s="1065"/>
      <c r="K44" s="1065"/>
      <c r="L44" s="1065"/>
      <c r="M44" s="469"/>
      <c r="N44" s="305"/>
    </row>
    <row r="45" spans="1:14" s="509" customFormat="1" ht="5.0999999999999996" customHeight="1" x14ac:dyDescent="0.2">
      <c r="A45" s="506"/>
      <c r="B45" s="507"/>
      <c r="C45" s="508"/>
      <c r="D45" s="508"/>
      <c r="E45" s="508"/>
      <c r="F45" s="508"/>
      <c r="G45" s="508"/>
      <c r="H45" s="508"/>
      <c r="I45" s="508"/>
      <c r="J45" s="508"/>
      <c r="K45" s="508"/>
      <c r="L45" s="508"/>
      <c r="M45" s="337"/>
      <c r="N45" s="506"/>
    </row>
    <row r="46" spans="1:14" s="509" customFormat="1" ht="5.0999999999999996" customHeight="1" x14ac:dyDescent="0.2">
      <c r="A46" s="506"/>
      <c r="B46" s="333"/>
      <c r="C46" s="510"/>
      <c r="D46" s="442"/>
      <c r="E46" s="249"/>
      <c r="F46" s="442"/>
      <c r="G46" s="511"/>
      <c r="H46" s="442"/>
      <c r="I46" s="249"/>
      <c r="J46" s="249"/>
      <c r="K46" s="249"/>
      <c r="L46" s="512"/>
      <c r="M46" s="337"/>
      <c r="N46" s="506"/>
    </row>
    <row r="47" spans="1:14" s="506" customFormat="1" ht="15" customHeight="1" x14ac:dyDescent="0.2">
      <c r="B47" s="357"/>
      <c r="C47" s="514"/>
      <c r="D47" s="514"/>
      <c r="E47" s="522"/>
      <c r="F47" s="921" t="s">
        <v>259</v>
      </c>
      <c r="G47" s="523"/>
      <c r="H47" s="246" t="s">
        <v>260</v>
      </c>
      <c r="I47" s="522"/>
      <c r="J47" s="246" t="s">
        <v>261</v>
      </c>
      <c r="K47" s="524"/>
      <c r="L47" s="524"/>
      <c r="M47" s="337"/>
    </row>
    <row r="48" spans="1:14" s="509" customFormat="1" ht="5.0999999999999996" customHeight="1" x14ac:dyDescent="0.2">
      <c r="A48" s="506"/>
      <c r="B48" s="333"/>
      <c r="C48" s="513"/>
      <c r="D48" s="513"/>
      <c r="E48" s="514"/>
      <c r="F48" s="513"/>
      <c r="G48" s="515"/>
      <c r="H48" s="516"/>
      <c r="I48" s="515"/>
      <c r="J48" s="516"/>
      <c r="K48" s="246"/>
      <c r="L48" s="517"/>
      <c r="M48" s="337"/>
      <c r="N48" s="506"/>
    </row>
    <row r="49" spans="1:14" s="509" customFormat="1" ht="24.95" customHeight="1" x14ac:dyDescent="0.2">
      <c r="A49" s="506"/>
      <c r="B49" s="333"/>
      <c r="C49" s="514"/>
      <c r="D49" s="1084"/>
      <c r="E49" s="1084"/>
      <c r="F49" s="1084"/>
      <c r="G49" s="1084"/>
      <c r="H49" s="518"/>
      <c r="I49" s="1083"/>
      <c r="J49" s="1083"/>
      <c r="K49" s="1083"/>
      <c r="L49" s="1083"/>
      <c r="M49" s="337"/>
      <c r="N49" s="506"/>
    </row>
    <row r="50" spans="1:14" s="509" customFormat="1" ht="4.5" customHeight="1" x14ac:dyDescent="0.2">
      <c r="A50" s="506"/>
      <c r="B50" s="333"/>
      <c r="C50" s="341"/>
      <c r="D50" s="341"/>
      <c r="E50" s="341"/>
      <c r="F50" s="341"/>
      <c r="G50" s="442"/>
      <c r="H50" s="442"/>
      <c r="I50" s="442"/>
      <c r="J50" s="442"/>
      <c r="K50" s="442"/>
      <c r="L50" s="442"/>
      <c r="M50" s="337"/>
      <c r="N50" s="506"/>
    </row>
    <row r="51" spans="1:14" s="306" customFormat="1" ht="53.25" customHeight="1" x14ac:dyDescent="0.25">
      <c r="A51" s="305"/>
      <c r="B51" s="505" t="s">
        <v>94</v>
      </c>
      <c r="C51" s="1065" t="s">
        <v>262</v>
      </c>
      <c r="D51" s="1065"/>
      <c r="E51" s="1065"/>
      <c r="F51" s="1065"/>
      <c r="G51" s="1065"/>
      <c r="H51" s="1065"/>
      <c r="I51" s="1065"/>
      <c r="J51" s="1065"/>
      <c r="K51" s="1065"/>
      <c r="L51" s="1065"/>
      <c r="M51" s="469"/>
      <c r="N51" s="305"/>
    </row>
    <row r="52" spans="1:14" s="509" customFormat="1" ht="5.0999999999999996" customHeight="1" x14ac:dyDescent="0.2">
      <c r="A52" s="506"/>
      <c r="B52" s="507"/>
      <c r="C52" s="508"/>
      <c r="D52" s="508"/>
      <c r="E52" s="508"/>
      <c r="F52" s="508"/>
      <c r="G52" s="508"/>
      <c r="H52" s="508"/>
      <c r="I52" s="508"/>
      <c r="J52" s="508"/>
      <c r="K52" s="508"/>
      <c r="L52" s="508"/>
      <c r="M52" s="337"/>
      <c r="N52" s="506"/>
    </row>
    <row r="53" spans="1:14" s="509" customFormat="1" ht="5.0999999999999996" customHeight="1" x14ac:dyDescent="0.2">
      <c r="A53" s="506"/>
      <c r="B53" s="333"/>
      <c r="C53" s="510"/>
      <c r="D53" s="442"/>
      <c r="E53" s="249"/>
      <c r="F53" s="442"/>
      <c r="G53" s="511"/>
      <c r="H53" s="442"/>
      <c r="I53" s="249"/>
      <c r="J53" s="249"/>
      <c r="K53" s="249"/>
      <c r="L53" s="512"/>
      <c r="M53" s="337"/>
      <c r="N53" s="506"/>
    </row>
    <row r="54" spans="1:14" s="506" customFormat="1" ht="15" customHeight="1" x14ac:dyDescent="0.2">
      <c r="B54" s="357"/>
      <c r="C54" s="514"/>
      <c r="D54" s="514"/>
      <c r="E54" s="522"/>
      <c r="F54" s="921" t="s">
        <v>259</v>
      </c>
      <c r="G54" s="523"/>
      <c r="H54" s="246" t="s">
        <v>260</v>
      </c>
      <c r="I54" s="522"/>
      <c r="J54" s="246" t="s">
        <v>261</v>
      </c>
      <c r="K54" s="524"/>
      <c r="L54" s="524"/>
      <c r="M54" s="337"/>
    </row>
    <row r="55" spans="1:14" s="509" customFormat="1" ht="5.0999999999999996" customHeight="1" x14ac:dyDescent="0.2">
      <c r="A55" s="506"/>
      <c r="B55" s="333"/>
      <c r="C55" s="513"/>
      <c r="D55" s="513"/>
      <c r="E55" s="514"/>
      <c r="F55" s="513"/>
      <c r="G55" s="515"/>
      <c r="H55" s="516"/>
      <c r="I55" s="515"/>
      <c r="J55" s="516"/>
      <c r="K55" s="246"/>
      <c r="L55" s="517"/>
      <c r="M55" s="337"/>
      <c r="N55" s="506"/>
    </row>
    <row r="56" spans="1:14" s="509" customFormat="1" ht="24.95" customHeight="1" x14ac:dyDescent="0.2">
      <c r="A56" s="506"/>
      <c r="B56" s="333"/>
      <c r="C56" s="514"/>
      <c r="D56" s="1084"/>
      <c r="E56" s="1084"/>
      <c r="F56" s="1084"/>
      <c r="G56" s="1084"/>
      <c r="H56" s="518"/>
      <c r="I56" s="1083"/>
      <c r="J56" s="1083"/>
      <c r="K56" s="1083"/>
      <c r="L56" s="1083"/>
      <c r="M56" s="337"/>
      <c r="N56" s="506"/>
    </row>
    <row r="57" spans="1:14" s="509" customFormat="1" ht="5.0999999999999996" customHeight="1" x14ac:dyDescent="0.2">
      <c r="A57" s="506"/>
      <c r="B57" s="333"/>
      <c r="C57" s="341"/>
      <c r="D57" s="341"/>
      <c r="E57" s="341"/>
      <c r="F57" s="341"/>
      <c r="G57" s="442"/>
      <c r="H57" s="442"/>
      <c r="I57" s="442"/>
      <c r="J57" s="442"/>
      <c r="K57" s="442"/>
      <c r="L57" s="442"/>
      <c r="M57" s="337"/>
      <c r="N57" s="506"/>
    </row>
    <row r="58" spans="1:14" s="306" customFormat="1" ht="114" customHeight="1" x14ac:dyDescent="0.25">
      <c r="A58" s="305"/>
      <c r="B58" s="505" t="s">
        <v>136</v>
      </c>
      <c r="C58" s="1065" t="s">
        <v>266</v>
      </c>
      <c r="D58" s="1065"/>
      <c r="E58" s="1065"/>
      <c r="F58" s="1065"/>
      <c r="G58" s="1065"/>
      <c r="H58" s="1065"/>
      <c r="I58" s="1065"/>
      <c r="J58" s="1065"/>
      <c r="K58" s="1065"/>
      <c r="L58" s="1065"/>
      <c r="M58" s="469"/>
      <c r="N58" s="305"/>
    </row>
    <row r="59" spans="1:14" s="509" customFormat="1" ht="5.0999999999999996" customHeight="1" x14ac:dyDescent="0.2">
      <c r="A59" s="506"/>
      <c r="B59" s="333"/>
      <c r="C59" s="510"/>
      <c r="D59" s="442"/>
      <c r="E59" s="249"/>
      <c r="F59" s="442"/>
      <c r="G59" s="511"/>
      <c r="H59" s="442"/>
      <c r="I59" s="249"/>
      <c r="J59" s="249"/>
      <c r="K59" s="249"/>
      <c r="L59" s="512"/>
      <c r="M59" s="337"/>
      <c r="N59" s="506"/>
    </row>
    <row r="60" spans="1:14" s="506" customFormat="1" ht="15" customHeight="1" x14ac:dyDescent="0.2">
      <c r="B60" s="357"/>
      <c r="C60" s="514"/>
      <c r="D60" s="514"/>
      <c r="E60" s="522"/>
      <c r="F60" s="1092" t="s">
        <v>264</v>
      </c>
      <c r="G60" s="1093"/>
      <c r="H60" s="1094"/>
      <c r="I60" s="522"/>
      <c r="J60" s="1092" t="s">
        <v>263</v>
      </c>
      <c r="K60" s="1093"/>
      <c r="L60" s="1093"/>
      <c r="M60" s="337"/>
    </row>
    <row r="61" spans="1:14" s="509" customFormat="1" ht="5.0999999999999996" customHeight="1" x14ac:dyDescent="0.2">
      <c r="A61" s="506"/>
      <c r="B61" s="333"/>
      <c r="C61" s="513"/>
      <c r="D61" s="513"/>
      <c r="E61" s="514"/>
      <c r="F61" s="513"/>
      <c r="G61" s="515"/>
      <c r="H61" s="516"/>
      <c r="I61" s="515"/>
      <c r="J61" s="516"/>
      <c r="K61" s="246"/>
      <c r="L61" s="517"/>
      <c r="M61" s="337"/>
      <c r="N61" s="506"/>
    </row>
    <row r="62" spans="1:14" s="509" customFormat="1" ht="5.0999999999999996" customHeight="1" x14ac:dyDescent="0.2">
      <c r="A62" s="506"/>
      <c r="B62" s="333"/>
      <c r="C62" s="510"/>
      <c r="D62" s="442"/>
      <c r="E62" s="249"/>
      <c r="F62" s="442"/>
      <c r="G62" s="249"/>
      <c r="H62" s="442"/>
      <c r="I62" s="249"/>
      <c r="J62" s="249"/>
      <c r="K62" s="249"/>
      <c r="L62" s="512"/>
      <c r="M62" s="337"/>
      <c r="N62" s="506"/>
    </row>
    <row r="63" spans="1:14" s="506" customFormat="1" ht="15" customHeight="1" x14ac:dyDescent="0.2">
      <c r="B63" s="357"/>
      <c r="C63" s="514"/>
      <c r="D63" s="514"/>
      <c r="E63" s="522"/>
      <c r="F63" s="1092" t="s">
        <v>265</v>
      </c>
      <c r="G63" s="1093"/>
      <c r="H63" s="1093"/>
      <c r="I63" s="514"/>
      <c r="J63" s="514"/>
      <c r="K63" s="524"/>
      <c r="L63" s="524"/>
      <c r="M63" s="337"/>
    </row>
    <row r="64" spans="1:14" s="509" customFormat="1" ht="5.0999999999999996" customHeight="1" x14ac:dyDescent="0.2">
      <c r="A64" s="506"/>
      <c r="B64" s="333"/>
      <c r="C64" s="513"/>
      <c r="D64" s="513"/>
      <c r="E64" s="514"/>
      <c r="F64" s="513"/>
      <c r="G64" s="515"/>
      <c r="H64" s="516"/>
      <c r="I64" s="515"/>
      <c r="J64" s="516"/>
      <c r="K64" s="246"/>
      <c r="L64" s="517"/>
      <c r="M64" s="337"/>
      <c r="N64" s="506"/>
    </row>
    <row r="65" spans="1:14" s="509" customFormat="1" ht="24.95" customHeight="1" x14ac:dyDescent="0.2">
      <c r="A65" s="506"/>
      <c r="B65" s="333"/>
      <c r="C65" s="514"/>
      <c r="D65" s="1084"/>
      <c r="E65" s="1084"/>
      <c r="F65" s="1084"/>
      <c r="G65" s="1084"/>
      <c r="H65" s="518"/>
      <c r="I65" s="1083"/>
      <c r="J65" s="1083"/>
      <c r="K65" s="1083"/>
      <c r="L65" s="1083"/>
      <c r="M65" s="337"/>
      <c r="N65" s="506"/>
    </row>
    <row r="66" spans="1:14" s="509" customFormat="1" ht="4.5" hidden="1" customHeight="1" x14ac:dyDescent="0.2">
      <c r="A66" s="506"/>
      <c r="B66" s="333"/>
      <c r="C66" s="341"/>
      <c r="D66" s="341"/>
      <c r="E66" s="341"/>
      <c r="F66" s="341"/>
      <c r="G66" s="442"/>
      <c r="H66" s="442"/>
      <c r="I66" s="442"/>
      <c r="J66" s="442"/>
      <c r="K66" s="442"/>
      <c r="L66" s="442"/>
      <c r="M66" s="337"/>
      <c r="N66" s="506"/>
    </row>
    <row r="67" spans="1:14" s="259" customFormat="1" ht="69" customHeight="1" thickBot="1" x14ac:dyDescent="0.25">
      <c r="A67" s="258"/>
      <c r="B67" s="424" t="s">
        <v>137</v>
      </c>
      <c r="C67" s="1086" t="s">
        <v>341</v>
      </c>
      <c r="D67" s="1086"/>
      <c r="E67" s="1086"/>
      <c r="F67" s="1086"/>
      <c r="G67" s="1086"/>
      <c r="H67" s="1086"/>
      <c r="I67" s="1086"/>
      <c r="J67" s="1086"/>
      <c r="K67" s="1086"/>
      <c r="L67" s="1086"/>
      <c r="M67" s="924"/>
      <c r="N67" s="258"/>
    </row>
    <row r="68" spans="1:14" s="923" customFormat="1" ht="24.95" customHeight="1" thickBot="1" x14ac:dyDescent="0.25">
      <c r="A68" s="922"/>
      <c r="B68" s="442"/>
      <c r="C68" s="513"/>
      <c r="D68" s="513"/>
      <c r="E68" s="514"/>
      <c r="F68" s="513"/>
      <c r="G68" s="246"/>
      <c r="H68" s="246"/>
      <c r="I68" s="246"/>
      <c r="J68" s="516"/>
      <c r="K68" s="246"/>
      <c r="L68" s="517"/>
      <c r="M68" s="330"/>
      <c r="N68" s="922"/>
    </row>
    <row r="69" spans="1:14" s="283" customFormat="1" ht="57.75" customHeight="1" x14ac:dyDescent="0.2">
      <c r="A69" s="277"/>
      <c r="B69" s="525" t="s">
        <v>138</v>
      </c>
      <c r="C69" s="1085" t="s">
        <v>224</v>
      </c>
      <c r="D69" s="1085"/>
      <c r="E69" s="1085"/>
      <c r="F69" s="1085"/>
      <c r="G69" s="1085"/>
      <c r="H69" s="1085"/>
      <c r="I69" s="1085"/>
      <c r="J69" s="1085"/>
      <c r="K69" s="1085"/>
      <c r="L69" s="1085"/>
      <c r="M69" s="526"/>
      <c r="N69" s="277"/>
    </row>
    <row r="70" spans="1:14" s="509" customFormat="1" ht="5.0999999999999996" customHeight="1" x14ac:dyDescent="0.2">
      <c r="A70" s="506"/>
      <c r="B70" s="333"/>
      <c r="C70" s="514"/>
      <c r="D70" s="514"/>
      <c r="E70" s="514"/>
      <c r="F70" s="514"/>
      <c r="G70" s="246"/>
      <c r="H70" s="246"/>
      <c r="I70" s="246"/>
      <c r="J70" s="246"/>
      <c r="K70" s="246"/>
      <c r="L70" s="527"/>
      <c r="M70" s="337"/>
      <c r="N70" s="506"/>
    </row>
    <row r="71" spans="1:14" s="509" customFormat="1" ht="5.0999999999999996" customHeight="1" x14ac:dyDescent="0.2">
      <c r="A71" s="506"/>
      <c r="B71" s="333"/>
      <c r="C71" s="514"/>
      <c r="D71" s="514"/>
      <c r="E71" s="514"/>
      <c r="F71" s="514"/>
      <c r="G71" s="246"/>
      <c r="H71" s="246"/>
      <c r="I71" s="246"/>
      <c r="J71" s="246"/>
      <c r="K71" s="246"/>
      <c r="L71" s="527"/>
      <c r="M71" s="337"/>
      <c r="N71" s="506"/>
    </row>
    <row r="72" spans="1:14" s="509" customFormat="1" ht="15" customHeight="1" x14ac:dyDescent="0.2">
      <c r="A72" s="506"/>
      <c r="B72" s="333"/>
      <c r="C72" s="1060" t="s">
        <v>268</v>
      </c>
      <c r="D72" s="1060"/>
      <c r="E72" s="1060"/>
      <c r="F72" s="1060"/>
      <c r="G72" s="1060"/>
      <c r="H72" s="1060"/>
      <c r="I72" s="1060"/>
      <c r="J72" s="1060"/>
      <c r="K72" s="1060"/>
      <c r="L72" s="1060"/>
      <c r="M72" s="337"/>
      <c r="N72" s="506"/>
    </row>
    <row r="73" spans="1:14" s="253" customFormat="1" ht="8.25" customHeight="1" x14ac:dyDescent="0.25">
      <c r="A73" s="245"/>
      <c r="B73" s="409"/>
      <c r="C73" s="708"/>
      <c r="D73" s="709"/>
      <c r="E73" s="710"/>
      <c r="F73" s="710"/>
      <c r="G73" s="709"/>
      <c r="H73" s="710"/>
      <c r="I73" s="711"/>
      <c r="J73" s="712"/>
      <c r="K73" s="711"/>
      <c r="L73" s="713"/>
      <c r="M73" s="411"/>
      <c r="N73" s="245"/>
    </row>
    <row r="74" spans="1:14" s="529" customFormat="1" ht="15" customHeight="1" x14ac:dyDescent="0.25">
      <c r="A74" s="252"/>
      <c r="B74" s="468"/>
      <c r="C74" s="1073" t="s">
        <v>303</v>
      </c>
      <c r="D74" s="1074"/>
      <c r="E74" s="1074"/>
      <c r="F74" s="1074"/>
      <c r="G74" s="1074"/>
      <c r="H74" s="1074"/>
      <c r="I74" s="1074"/>
      <c r="J74" s="1074"/>
      <c r="K74" s="1074"/>
      <c r="L74" s="1075"/>
      <c r="M74" s="528"/>
      <c r="N74" s="252"/>
    </row>
    <row r="75" spans="1:14" s="253" customFormat="1" ht="15" customHeight="1" x14ac:dyDescent="0.25">
      <c r="A75" s="245"/>
      <c r="B75" s="409"/>
      <c r="C75" s="714"/>
      <c r="D75" s="219"/>
      <c r="E75" s="590"/>
      <c r="F75" s="590"/>
      <c r="G75" s="219"/>
      <c r="H75" s="590"/>
      <c r="I75" s="607"/>
      <c r="J75" s="218"/>
      <c r="K75" s="607"/>
      <c r="L75" s="715"/>
      <c r="M75" s="411"/>
      <c r="N75" s="245"/>
    </row>
    <row r="76" spans="1:14" s="253" customFormat="1" ht="5.0999999999999996" customHeight="1" x14ac:dyDescent="0.25">
      <c r="A76" s="245"/>
      <c r="B76" s="409"/>
      <c r="C76" s="714"/>
      <c r="D76" s="219"/>
      <c r="E76" s="590"/>
      <c r="F76" s="590"/>
      <c r="G76" s="219"/>
      <c r="H76" s="590"/>
      <c r="I76" s="607"/>
      <c r="J76" s="218"/>
      <c r="K76" s="607"/>
      <c r="L76" s="715"/>
      <c r="M76" s="411"/>
      <c r="N76" s="245"/>
    </row>
    <row r="77" spans="1:14" s="534" customFormat="1" ht="20.100000000000001" customHeight="1" x14ac:dyDescent="0.25">
      <c r="A77" s="530"/>
      <c r="B77" s="531"/>
      <c r="C77" s="1069" t="s">
        <v>304</v>
      </c>
      <c r="D77" s="1070"/>
      <c r="E77" s="1070"/>
      <c r="F77" s="1070"/>
      <c r="G77" s="716" t="s">
        <v>150</v>
      </c>
      <c r="H77" s="717" t="e">
        <f>'ANEXO V - FICHA C_AMOSTRA MI'!L724</f>
        <v>#DIV/0!</v>
      </c>
      <c r="I77" s="718" t="s">
        <v>297</v>
      </c>
      <c r="J77" s="1061" t="s">
        <v>299</v>
      </c>
      <c r="K77" s="1061"/>
      <c r="L77" s="1062"/>
      <c r="M77" s="532"/>
      <c r="N77" s="533"/>
    </row>
    <row r="78" spans="1:14" s="253" customFormat="1" ht="5.0999999999999996" customHeight="1" x14ac:dyDescent="0.25">
      <c r="A78" s="245"/>
      <c r="B78" s="409"/>
      <c r="C78" s="714"/>
      <c r="D78" s="219"/>
      <c r="E78" s="590"/>
      <c r="F78" s="590"/>
      <c r="G78" s="219"/>
      <c r="H78" s="590"/>
      <c r="I78" s="607"/>
      <c r="J78" s="218"/>
      <c r="K78" s="607"/>
      <c r="L78" s="715"/>
      <c r="M78" s="411"/>
      <c r="N78" s="245"/>
    </row>
    <row r="79" spans="1:14" s="253" customFormat="1" ht="5.0999999999999996" customHeight="1" x14ac:dyDescent="0.25">
      <c r="A79" s="245"/>
      <c r="B79" s="409"/>
      <c r="C79" s="714"/>
      <c r="D79" s="219"/>
      <c r="E79" s="590"/>
      <c r="F79" s="590"/>
      <c r="G79" s="219"/>
      <c r="H79" s="590"/>
      <c r="I79" s="607"/>
      <c r="J79" s="218"/>
      <c r="K79" s="607"/>
      <c r="L79" s="715"/>
      <c r="M79" s="411"/>
      <c r="N79" s="245"/>
    </row>
    <row r="80" spans="1:14" s="259" customFormat="1" ht="14.25" x14ac:dyDescent="0.2">
      <c r="B80" s="491"/>
      <c r="C80" s="719" t="s">
        <v>177</v>
      </c>
      <c r="D80" s="720"/>
      <c r="E80" s="721"/>
      <c r="F80" s="652"/>
      <c r="G80" s="722"/>
      <c r="H80" s="723">
        <f>L25</f>
        <v>0</v>
      </c>
      <c r="I80" s="920" t="s">
        <v>176</v>
      </c>
      <c r="J80" s="724"/>
      <c r="K80" s="725"/>
      <c r="L80" s="726"/>
      <c r="M80" s="535"/>
    </row>
    <row r="81" spans="1:14" s="253" customFormat="1" ht="5.0999999999999996" customHeight="1" x14ac:dyDescent="0.25">
      <c r="A81" s="245"/>
      <c r="B81" s="409"/>
      <c r="C81" s="714"/>
      <c r="D81" s="219"/>
      <c r="E81" s="590"/>
      <c r="F81" s="590"/>
      <c r="G81" s="219"/>
      <c r="H81" s="590"/>
      <c r="I81" s="607"/>
      <c r="J81" s="218"/>
      <c r="K81" s="607"/>
      <c r="L81" s="715"/>
      <c r="M81" s="411"/>
      <c r="N81" s="245"/>
    </row>
    <row r="82" spans="1:14" s="253" customFormat="1" ht="5.0999999999999996" customHeight="1" x14ac:dyDescent="0.25">
      <c r="A82" s="245"/>
      <c r="B82" s="409"/>
      <c r="C82" s="727"/>
      <c r="D82" s="607"/>
      <c r="E82" s="218"/>
      <c r="F82" s="218"/>
      <c r="G82" s="607"/>
      <c r="H82" s="218"/>
      <c r="I82" s="607"/>
      <c r="J82" s="218"/>
      <c r="K82" s="607"/>
      <c r="L82" s="715"/>
      <c r="M82" s="536"/>
      <c r="N82" s="245"/>
    </row>
    <row r="83" spans="1:14" s="283" customFormat="1" ht="20.100000000000001" customHeight="1" x14ac:dyDescent="0.2">
      <c r="A83" s="277"/>
      <c r="B83" s="537"/>
      <c r="C83" s="1069" t="s">
        <v>175</v>
      </c>
      <c r="D83" s="1070"/>
      <c r="E83" s="1070"/>
      <c r="F83" s="1070"/>
      <c r="G83" s="728" t="s">
        <v>150</v>
      </c>
      <c r="H83" s="729" t="e">
        <f>H77*H80</f>
        <v>#DIV/0!</v>
      </c>
      <c r="I83" s="1064">
        <f>G27</f>
        <v>0</v>
      </c>
      <c r="J83" s="1064"/>
      <c r="K83" s="730"/>
      <c r="L83" s="731"/>
      <c r="M83" s="538"/>
      <c r="N83" s="277"/>
    </row>
    <row r="84" spans="1:14" s="253" customFormat="1" ht="5.0999999999999996" customHeight="1" x14ac:dyDescent="0.25">
      <c r="A84" s="245"/>
      <c r="B84" s="409"/>
      <c r="C84" s="727"/>
      <c r="D84" s="607"/>
      <c r="E84" s="218"/>
      <c r="F84" s="218"/>
      <c r="G84" s="607"/>
      <c r="H84" s="218"/>
      <c r="I84" s="607"/>
      <c r="J84" s="218"/>
      <c r="K84" s="607"/>
      <c r="L84" s="715"/>
      <c r="M84" s="536"/>
      <c r="N84" s="245"/>
    </row>
    <row r="85" spans="1:14" s="253" customFormat="1" ht="9.9499999999999993" customHeight="1" x14ac:dyDescent="0.2">
      <c r="A85" s="245"/>
      <c r="B85" s="409"/>
      <c r="C85" s="732"/>
      <c r="D85" s="733"/>
      <c r="E85" s="734"/>
      <c r="F85" s="734"/>
      <c r="G85" s="735"/>
      <c r="H85" s="734"/>
      <c r="I85" s="736"/>
      <c r="J85" s="737"/>
      <c r="K85" s="736"/>
      <c r="L85" s="738"/>
      <c r="M85" s="411"/>
      <c r="N85" s="245"/>
    </row>
    <row r="86" spans="1:14" s="253" customFormat="1" ht="15" customHeight="1" x14ac:dyDescent="0.25">
      <c r="A86" s="245"/>
      <c r="B86" s="420"/>
      <c r="C86" s="539"/>
      <c r="D86" s="540"/>
      <c r="E86" s="541"/>
      <c r="F86" s="541"/>
      <c r="G86" s="540"/>
      <c r="H86" s="541"/>
      <c r="I86" s="540"/>
      <c r="J86" s="541"/>
      <c r="K86" s="540"/>
      <c r="L86" s="539"/>
      <c r="M86" s="542"/>
      <c r="N86" s="245"/>
    </row>
    <row r="87" spans="1:14" s="283" customFormat="1" ht="74.25" customHeight="1" x14ac:dyDescent="0.25">
      <c r="A87" s="277"/>
      <c r="B87" s="543" t="s">
        <v>139</v>
      </c>
      <c r="C87" s="1071" t="s">
        <v>217</v>
      </c>
      <c r="D87" s="1071"/>
      <c r="E87" s="1071"/>
      <c r="F87" s="1071"/>
      <c r="G87" s="1071"/>
      <c r="H87" s="1071"/>
      <c r="I87" s="1071"/>
      <c r="J87" s="1071"/>
      <c r="K87" s="1071"/>
      <c r="L87" s="1071"/>
      <c r="M87" s="544"/>
      <c r="N87" s="277"/>
    </row>
    <row r="88" spans="1:14" s="253" customFormat="1" ht="5.0999999999999996" customHeight="1" x14ac:dyDescent="0.25">
      <c r="A88" s="245"/>
      <c r="B88" s="420"/>
      <c r="C88" s="545"/>
      <c r="D88" s="546"/>
      <c r="E88" s="547"/>
      <c r="F88" s="547"/>
      <c r="G88" s="546"/>
      <c r="H88" s="547"/>
      <c r="I88" s="540"/>
      <c r="J88" s="541"/>
      <c r="K88" s="540"/>
      <c r="L88" s="539"/>
      <c r="M88" s="422"/>
      <c r="N88" s="245"/>
    </row>
    <row r="89" spans="1:14" s="253" customFormat="1" ht="5.0999999999999996" customHeight="1" x14ac:dyDescent="0.25">
      <c r="A89" s="245"/>
      <c r="B89" s="543"/>
      <c r="C89" s="545"/>
      <c r="D89" s="546"/>
      <c r="E89" s="547"/>
      <c r="F89" s="547"/>
      <c r="G89" s="546"/>
      <c r="H89" s="547"/>
      <c r="I89" s="540"/>
      <c r="J89" s="541"/>
      <c r="K89" s="540"/>
      <c r="L89" s="539"/>
      <c r="M89" s="422"/>
      <c r="N89" s="245"/>
    </row>
    <row r="90" spans="1:14" s="253" customFormat="1" ht="56.25" customHeight="1" x14ac:dyDescent="0.25">
      <c r="A90" s="245"/>
      <c r="B90" s="548" t="s">
        <v>215</v>
      </c>
      <c r="C90" s="1072" t="s">
        <v>267</v>
      </c>
      <c r="D90" s="1072"/>
      <c r="E90" s="1072"/>
      <c r="F90" s="1072"/>
      <c r="G90" s="1072"/>
      <c r="H90" s="1072"/>
      <c r="I90" s="1072"/>
      <c r="J90" s="1072"/>
      <c r="K90" s="1072"/>
      <c r="L90" s="1072"/>
      <c r="M90" s="422"/>
      <c r="N90" s="245"/>
    </row>
    <row r="91" spans="1:14" s="253" customFormat="1" ht="15" customHeight="1" x14ac:dyDescent="0.25">
      <c r="A91" s="245"/>
      <c r="B91" s="420"/>
      <c r="C91" s="1060" t="s">
        <v>269</v>
      </c>
      <c r="D91" s="1060"/>
      <c r="E91" s="1060"/>
      <c r="F91" s="1060"/>
      <c r="G91" s="1060"/>
      <c r="H91" s="1060"/>
      <c r="I91" s="1060"/>
      <c r="J91" s="1060"/>
      <c r="K91" s="1060"/>
      <c r="L91" s="1060"/>
      <c r="M91" s="422"/>
      <c r="N91" s="245"/>
    </row>
    <row r="92" spans="1:14" s="253" customFormat="1" ht="5.0999999999999996" customHeight="1" x14ac:dyDescent="0.25">
      <c r="A92" s="245"/>
      <c r="B92" s="420"/>
      <c r="C92" s="739"/>
      <c r="D92" s="740"/>
      <c r="E92" s="741"/>
      <c r="F92" s="741"/>
      <c r="G92" s="740"/>
      <c r="H92" s="741"/>
      <c r="I92" s="742"/>
      <c r="J92" s="743"/>
      <c r="K92" s="742"/>
      <c r="L92" s="744"/>
      <c r="M92" s="422"/>
      <c r="N92" s="245"/>
    </row>
    <row r="93" spans="1:14" s="551" customFormat="1" ht="15" customHeight="1" x14ac:dyDescent="0.25">
      <c r="A93" s="549"/>
      <c r="B93" s="406"/>
      <c r="C93" s="1073" t="s">
        <v>216</v>
      </c>
      <c r="D93" s="1074"/>
      <c r="E93" s="1074"/>
      <c r="F93" s="1074"/>
      <c r="G93" s="1074"/>
      <c r="H93" s="1074"/>
      <c r="I93" s="1074"/>
      <c r="J93" s="1074"/>
      <c r="K93" s="1074"/>
      <c r="L93" s="1075"/>
      <c r="M93" s="550"/>
      <c r="N93" s="549"/>
    </row>
    <row r="94" spans="1:14" s="253" customFormat="1" ht="15" customHeight="1" x14ac:dyDescent="0.25">
      <c r="A94" s="245"/>
      <c r="B94" s="420"/>
      <c r="C94" s="745"/>
      <c r="D94" s="746"/>
      <c r="E94" s="747"/>
      <c r="F94" s="747"/>
      <c r="G94" s="746"/>
      <c r="H94" s="747"/>
      <c r="I94" s="748"/>
      <c r="J94" s="749"/>
      <c r="K94" s="748"/>
      <c r="L94" s="750"/>
      <c r="M94" s="422"/>
      <c r="N94" s="245"/>
    </row>
    <row r="95" spans="1:14" s="253" customFormat="1" ht="5.0999999999999996" customHeight="1" x14ac:dyDescent="0.25">
      <c r="A95" s="245"/>
      <c r="B95" s="420"/>
      <c r="C95" s="745"/>
      <c r="D95" s="746"/>
      <c r="E95" s="747"/>
      <c r="F95" s="747"/>
      <c r="G95" s="746"/>
      <c r="H95" s="747"/>
      <c r="I95" s="748"/>
      <c r="J95" s="749"/>
      <c r="K95" s="748"/>
      <c r="L95" s="750"/>
      <c r="M95" s="422"/>
      <c r="N95" s="245"/>
    </row>
    <row r="96" spans="1:14" s="283" customFormat="1" ht="20.100000000000001" customHeight="1" x14ac:dyDescent="0.25">
      <c r="A96" s="277"/>
      <c r="B96" s="552"/>
      <c r="C96" s="1069" t="s">
        <v>226</v>
      </c>
      <c r="D96" s="1070"/>
      <c r="E96" s="1070"/>
      <c r="F96" s="1070"/>
      <c r="G96" s="728" t="s">
        <v>150</v>
      </c>
      <c r="H96" s="751">
        <f>L27</f>
        <v>0</v>
      </c>
      <c r="I96" s="1064">
        <f>'ANEXO V - FICHA A_CARACT.'!$G$27</f>
        <v>0</v>
      </c>
      <c r="J96" s="1064"/>
      <c r="K96" s="752"/>
      <c r="L96" s="753"/>
      <c r="M96" s="544"/>
      <c r="N96" s="277"/>
    </row>
    <row r="97" spans="1:14" s="253" customFormat="1" ht="5.0999999999999996" customHeight="1" x14ac:dyDescent="0.25">
      <c r="A97" s="245"/>
      <c r="B97" s="420"/>
      <c r="C97" s="745"/>
      <c r="D97" s="746"/>
      <c r="E97" s="747"/>
      <c r="F97" s="747"/>
      <c r="G97" s="746"/>
      <c r="H97" s="747"/>
      <c r="I97" s="748"/>
      <c r="J97" s="749"/>
      <c r="K97" s="748"/>
      <c r="L97" s="750"/>
      <c r="M97" s="422"/>
      <c r="N97" s="245"/>
    </row>
    <row r="98" spans="1:14" s="253" customFormat="1" ht="5.0999999999999996" customHeight="1" x14ac:dyDescent="0.25">
      <c r="A98" s="245"/>
      <c r="B98" s="420"/>
      <c r="C98" s="745"/>
      <c r="D98" s="746"/>
      <c r="E98" s="747"/>
      <c r="F98" s="747"/>
      <c r="G98" s="746"/>
      <c r="H98" s="747"/>
      <c r="I98" s="748"/>
      <c r="J98" s="749"/>
      <c r="K98" s="748"/>
      <c r="L98" s="750"/>
      <c r="M98" s="422"/>
      <c r="N98" s="245"/>
    </row>
    <row r="99" spans="1:14" s="259" customFormat="1" ht="15" customHeight="1" x14ac:dyDescent="0.25">
      <c r="A99" s="258"/>
      <c r="B99" s="553"/>
      <c r="C99" s="719" t="s">
        <v>158</v>
      </c>
      <c r="D99" s="720"/>
      <c r="E99" s="721"/>
      <c r="F99" s="652"/>
      <c r="G99" s="653" t="s">
        <v>150</v>
      </c>
      <c r="H99" s="698" t="e">
        <f>H101*1.15</f>
        <v>#DIV/0!</v>
      </c>
      <c r="I99" s="754"/>
      <c r="J99" s="754"/>
      <c r="K99" s="755"/>
      <c r="L99" s="756"/>
      <c r="M99" s="554"/>
      <c r="N99" s="258"/>
    </row>
    <row r="100" spans="1:14" s="253" customFormat="1" ht="5.0999999999999996" customHeight="1" x14ac:dyDescent="0.25">
      <c r="A100" s="245"/>
      <c r="B100" s="420"/>
      <c r="C100" s="757"/>
      <c r="D100" s="758"/>
      <c r="E100" s="747"/>
      <c r="F100" s="747"/>
      <c r="G100" s="758"/>
      <c r="H100" s="747"/>
      <c r="I100" s="759"/>
      <c r="J100" s="749"/>
      <c r="K100" s="760"/>
      <c r="L100" s="761"/>
      <c r="M100" s="422"/>
      <c r="N100" s="245"/>
    </row>
    <row r="101" spans="1:14" s="475" customFormat="1" ht="20.100000000000001" customHeight="1" x14ac:dyDescent="0.25">
      <c r="A101" s="558"/>
      <c r="B101" s="552"/>
      <c r="C101" s="1069" t="s">
        <v>227</v>
      </c>
      <c r="D101" s="1070"/>
      <c r="E101" s="1070"/>
      <c r="F101" s="1070"/>
      <c r="G101" s="728" t="s">
        <v>150</v>
      </c>
      <c r="H101" s="729" t="e">
        <f>H83</f>
        <v>#DIV/0!</v>
      </c>
      <c r="I101" s="1064">
        <f>'ANEXO V - FICHA A_CARACT.'!$G$27</f>
        <v>0</v>
      </c>
      <c r="J101" s="1064"/>
      <c r="K101" s="752"/>
      <c r="L101" s="762"/>
      <c r="M101" s="559"/>
      <c r="N101" s="558"/>
    </row>
    <row r="102" spans="1:14" s="253" customFormat="1" ht="5.0999999999999996" customHeight="1" x14ac:dyDescent="0.25">
      <c r="A102" s="245"/>
      <c r="B102" s="420"/>
      <c r="C102" s="757"/>
      <c r="D102" s="758"/>
      <c r="E102" s="747"/>
      <c r="F102" s="747"/>
      <c r="G102" s="758"/>
      <c r="H102" s="747"/>
      <c r="I102" s="759"/>
      <c r="J102" s="749"/>
      <c r="K102" s="760"/>
      <c r="L102" s="761"/>
      <c r="M102" s="422"/>
      <c r="N102" s="245"/>
    </row>
    <row r="103" spans="1:14" s="259" customFormat="1" ht="15" customHeight="1" x14ac:dyDescent="0.25">
      <c r="A103" s="258"/>
      <c r="B103" s="553"/>
      <c r="C103" s="1076" t="s">
        <v>157</v>
      </c>
      <c r="D103" s="1077"/>
      <c r="E103" s="1077"/>
      <c r="F103" s="1077"/>
      <c r="G103" s="653" t="s">
        <v>150</v>
      </c>
      <c r="H103" s="763" t="e">
        <f>H101*0.85</f>
        <v>#DIV/0!</v>
      </c>
      <c r="I103" s="764"/>
      <c r="J103" s="765"/>
      <c r="K103" s="755"/>
      <c r="L103" s="766"/>
      <c r="M103" s="554"/>
      <c r="N103" s="258"/>
    </row>
    <row r="104" spans="1:14" s="253" customFormat="1" ht="9.9499999999999993" customHeight="1" x14ac:dyDescent="0.25">
      <c r="A104" s="245"/>
      <c r="B104" s="420"/>
      <c r="C104" s="767"/>
      <c r="D104" s="768"/>
      <c r="E104" s="769"/>
      <c r="F104" s="769"/>
      <c r="G104" s="768"/>
      <c r="H104" s="769"/>
      <c r="I104" s="768"/>
      <c r="J104" s="769"/>
      <c r="K104" s="768"/>
      <c r="L104" s="770"/>
      <c r="M104" s="422"/>
      <c r="N104" s="245"/>
    </row>
    <row r="105" spans="1:14" s="253" customFormat="1" ht="25.5" customHeight="1" x14ac:dyDescent="0.25">
      <c r="A105" s="245"/>
      <c r="B105" s="420"/>
      <c r="C105" s="1081" t="s">
        <v>270</v>
      </c>
      <c r="D105" s="1081"/>
      <c r="E105" s="1081"/>
      <c r="F105" s="1081"/>
      <c r="G105" s="1081"/>
      <c r="H105" s="1081"/>
      <c r="I105" s="1081"/>
      <c r="J105" s="1081"/>
      <c r="K105" s="1081"/>
      <c r="L105" s="1081"/>
      <c r="M105" s="422"/>
      <c r="N105" s="245"/>
    </row>
    <row r="106" spans="1:14" s="253" customFormat="1" ht="5.0999999999999996" customHeight="1" x14ac:dyDescent="0.25">
      <c r="A106" s="245"/>
      <c r="B106" s="420"/>
      <c r="C106" s="739"/>
      <c r="D106" s="740"/>
      <c r="E106" s="741"/>
      <c r="F106" s="741"/>
      <c r="G106" s="740"/>
      <c r="H106" s="741"/>
      <c r="I106" s="742"/>
      <c r="J106" s="743"/>
      <c r="K106" s="742"/>
      <c r="L106" s="744"/>
      <c r="M106" s="422"/>
      <c r="N106" s="245"/>
    </row>
    <row r="107" spans="1:14" s="551" customFormat="1" ht="15" customHeight="1" x14ac:dyDescent="0.25">
      <c r="A107" s="549"/>
      <c r="B107" s="406"/>
      <c r="C107" s="1073" t="s">
        <v>225</v>
      </c>
      <c r="D107" s="1074"/>
      <c r="E107" s="1074"/>
      <c r="F107" s="1074"/>
      <c r="G107" s="1074"/>
      <c r="H107" s="1074"/>
      <c r="I107" s="1074"/>
      <c r="J107" s="1074"/>
      <c r="K107" s="1074"/>
      <c r="L107" s="1075"/>
      <c r="M107" s="550"/>
      <c r="N107" s="549"/>
    </row>
    <row r="108" spans="1:14" s="253" customFormat="1" ht="15" customHeight="1" x14ac:dyDescent="0.25">
      <c r="A108" s="245"/>
      <c r="B108" s="420"/>
      <c r="C108" s="771"/>
      <c r="D108" s="746"/>
      <c r="E108" s="747"/>
      <c r="F108" s="747"/>
      <c r="G108" s="746"/>
      <c r="H108" s="747"/>
      <c r="I108" s="748"/>
      <c r="J108" s="749"/>
      <c r="K108" s="748"/>
      <c r="L108" s="772"/>
      <c r="M108" s="422"/>
      <c r="N108" s="245"/>
    </row>
    <row r="109" spans="1:14" s="253" customFormat="1" ht="5.0999999999999996" customHeight="1" x14ac:dyDescent="0.25">
      <c r="A109" s="245"/>
      <c r="B109" s="420"/>
      <c r="C109" s="773"/>
      <c r="D109" s="748"/>
      <c r="E109" s="749"/>
      <c r="F109" s="749"/>
      <c r="G109" s="748"/>
      <c r="H109" s="749"/>
      <c r="I109" s="748"/>
      <c r="J109" s="749"/>
      <c r="K109" s="748"/>
      <c r="L109" s="750"/>
      <c r="M109" s="422"/>
      <c r="N109" s="245"/>
    </row>
    <row r="110" spans="1:14" s="551" customFormat="1" ht="30" customHeight="1" x14ac:dyDescent="0.25">
      <c r="A110" s="549"/>
      <c r="B110" s="406"/>
      <c r="C110" s="1078" t="s">
        <v>178</v>
      </c>
      <c r="D110" s="1079"/>
      <c r="E110" s="1079"/>
      <c r="F110" s="1079"/>
      <c r="G110" s="1079"/>
      <c r="H110" s="1079"/>
      <c r="I110" s="1079"/>
      <c r="J110" s="1079"/>
      <c r="K110" s="1079"/>
      <c r="L110" s="1080"/>
      <c r="M110" s="550"/>
      <c r="N110" s="549"/>
    </row>
    <row r="111" spans="1:14" s="551" customFormat="1" ht="15" customHeight="1" x14ac:dyDescent="0.25">
      <c r="A111" s="549"/>
      <c r="B111" s="406"/>
      <c r="C111" s="774"/>
      <c r="D111" s="775"/>
      <c r="E111" s="776"/>
      <c r="F111" s="776"/>
      <c r="G111" s="775"/>
      <c r="H111" s="776"/>
      <c r="I111" s="777"/>
      <c r="J111" s="778"/>
      <c r="K111" s="777"/>
      <c r="L111" s="779"/>
      <c r="M111" s="550"/>
      <c r="N111" s="549"/>
    </row>
    <row r="112" spans="1:14" s="283" customFormat="1" ht="15" customHeight="1" x14ac:dyDescent="0.25">
      <c r="A112" s="277"/>
      <c r="B112" s="552"/>
      <c r="C112" s="780"/>
      <c r="D112" s="1066" t="e">
        <f>ABS((H96-H101)/H101)</f>
        <v>#DIV/0!</v>
      </c>
      <c r="E112" s="781" t="e">
        <f>IF(H96&gt;H101,"X","")</f>
        <v>#DIV/0!</v>
      </c>
      <c r="F112" s="1067" t="s">
        <v>171</v>
      </c>
      <c r="G112" s="1068"/>
      <c r="H112" s="1068"/>
      <c r="I112" s="1068"/>
      <c r="J112" s="782"/>
      <c r="K112" s="783"/>
      <c r="L112" s="753"/>
      <c r="M112" s="544"/>
      <c r="N112" s="277"/>
    </row>
    <row r="113" spans="1:14" s="551" customFormat="1" ht="5.0999999999999996" customHeight="1" x14ac:dyDescent="0.25">
      <c r="A113" s="549"/>
      <c r="B113" s="406"/>
      <c r="C113" s="774"/>
      <c r="D113" s="1066"/>
      <c r="E113" s="784"/>
      <c r="F113" s="785"/>
      <c r="G113" s="746"/>
      <c r="H113" s="785"/>
      <c r="I113" s="786"/>
      <c r="J113" s="778"/>
      <c r="K113" s="777"/>
      <c r="L113" s="779"/>
      <c r="M113" s="550"/>
      <c r="N113" s="549"/>
    </row>
    <row r="114" spans="1:14" s="283" customFormat="1" ht="15" customHeight="1" x14ac:dyDescent="0.25">
      <c r="A114" s="277"/>
      <c r="B114" s="552"/>
      <c r="C114" s="787"/>
      <c r="D114" s="1066"/>
      <c r="E114" s="781" t="e">
        <f>IF(H96=H101,"X","")</f>
        <v>#DIV/0!</v>
      </c>
      <c r="F114" s="1067" t="s">
        <v>172</v>
      </c>
      <c r="G114" s="1068"/>
      <c r="H114" s="1068"/>
      <c r="I114" s="1068"/>
      <c r="J114" s="782"/>
      <c r="K114" s="783"/>
      <c r="L114" s="762"/>
      <c r="M114" s="544"/>
      <c r="N114" s="277"/>
    </row>
    <row r="115" spans="1:14" s="551" customFormat="1" ht="5.0999999999999996" customHeight="1" x14ac:dyDescent="0.25">
      <c r="A115" s="549"/>
      <c r="B115" s="406"/>
      <c r="C115" s="774"/>
      <c r="D115" s="1066"/>
      <c r="E115" s="784"/>
      <c r="F115" s="785"/>
      <c r="G115" s="746"/>
      <c r="H115" s="785"/>
      <c r="I115" s="786"/>
      <c r="J115" s="778"/>
      <c r="K115" s="777"/>
      <c r="L115" s="779"/>
      <c r="M115" s="550"/>
      <c r="N115" s="549"/>
    </row>
    <row r="116" spans="1:14" s="283" customFormat="1" ht="15" customHeight="1" x14ac:dyDescent="0.25">
      <c r="A116" s="277"/>
      <c r="B116" s="552"/>
      <c r="C116" s="788"/>
      <c r="D116" s="1066"/>
      <c r="E116" s="781" t="e">
        <f>IF(H96&lt;H101,"X","")</f>
        <v>#DIV/0!</v>
      </c>
      <c r="F116" s="1067" t="s">
        <v>173</v>
      </c>
      <c r="G116" s="1068"/>
      <c r="H116" s="1068"/>
      <c r="I116" s="1068"/>
      <c r="J116" s="782"/>
      <c r="K116" s="783"/>
      <c r="L116" s="789"/>
      <c r="M116" s="544"/>
      <c r="N116" s="277"/>
    </row>
    <row r="117" spans="1:14" s="254" customFormat="1" ht="5.0999999999999996" customHeight="1" x14ac:dyDescent="0.25">
      <c r="A117" s="251"/>
      <c r="B117" s="420"/>
      <c r="C117" s="790"/>
      <c r="D117" s="760"/>
      <c r="E117" s="749"/>
      <c r="F117" s="749"/>
      <c r="G117" s="760"/>
      <c r="H117" s="749"/>
      <c r="I117" s="760"/>
      <c r="J117" s="749"/>
      <c r="K117" s="760"/>
      <c r="L117" s="761"/>
      <c r="M117" s="422"/>
      <c r="N117" s="251"/>
    </row>
    <row r="118" spans="1:14" s="253" customFormat="1" ht="5.0999999999999996" customHeight="1" x14ac:dyDescent="0.25">
      <c r="A118" s="245"/>
      <c r="B118" s="420"/>
      <c r="C118" s="767"/>
      <c r="D118" s="768"/>
      <c r="E118" s="769"/>
      <c r="F118" s="769"/>
      <c r="G118" s="768"/>
      <c r="H118" s="769"/>
      <c r="I118" s="768"/>
      <c r="J118" s="769"/>
      <c r="K118" s="768"/>
      <c r="L118" s="770"/>
      <c r="M118" s="422"/>
      <c r="N118" s="245"/>
    </row>
    <row r="119" spans="1:14" s="259" customFormat="1" ht="15.75" customHeight="1" x14ac:dyDescent="0.25">
      <c r="A119" s="258"/>
      <c r="B119" s="553"/>
      <c r="C119" s="1095"/>
      <c r="D119" s="1095"/>
      <c r="E119" s="563"/>
      <c r="F119" s="1095"/>
      <c r="G119" s="1095"/>
      <c r="H119" s="563"/>
      <c r="I119" s="564"/>
      <c r="J119" s="564"/>
      <c r="K119" s="564"/>
      <c r="L119" s="564"/>
      <c r="M119" s="554"/>
      <c r="N119" s="258"/>
    </row>
    <row r="120" spans="1:14" s="306" customFormat="1" ht="60.75" customHeight="1" x14ac:dyDescent="0.25">
      <c r="A120" s="305"/>
      <c r="B120" s="543" t="s">
        <v>140</v>
      </c>
      <c r="C120" s="1096" t="s">
        <v>346</v>
      </c>
      <c r="D120" s="1096"/>
      <c r="E120" s="1096"/>
      <c r="F120" s="1096"/>
      <c r="G120" s="1096"/>
      <c r="H120" s="1096"/>
      <c r="I120" s="1096"/>
      <c r="J120" s="1096"/>
      <c r="K120" s="1096"/>
      <c r="L120" s="1096"/>
      <c r="M120" s="565"/>
      <c r="N120" s="305"/>
    </row>
    <row r="121" spans="1:14" s="253" customFormat="1" ht="5.0999999999999996" customHeight="1" x14ac:dyDescent="0.25">
      <c r="A121" s="245"/>
      <c r="B121" s="420"/>
      <c r="C121" s="566"/>
      <c r="D121" s="555"/>
      <c r="E121" s="547"/>
      <c r="F121" s="547"/>
      <c r="G121" s="555"/>
      <c r="H121" s="547"/>
      <c r="I121" s="556"/>
      <c r="J121" s="541"/>
      <c r="K121" s="556"/>
      <c r="L121" s="250"/>
      <c r="M121" s="422"/>
      <c r="N121" s="245"/>
    </row>
    <row r="122" spans="1:14" s="259" customFormat="1" ht="15" customHeight="1" x14ac:dyDescent="0.25">
      <c r="A122" s="258"/>
      <c r="B122" s="553"/>
      <c r="C122" s="567"/>
      <c r="D122" s="1097"/>
      <c r="E122" s="568"/>
      <c r="F122" s="1098" t="s">
        <v>159</v>
      </c>
      <c r="G122" s="1098"/>
      <c r="H122" s="1098"/>
      <c r="I122" s="560"/>
      <c r="J122" s="569"/>
      <c r="K122" s="560"/>
      <c r="L122" s="570"/>
      <c r="M122" s="554"/>
      <c r="N122" s="258"/>
    </row>
    <row r="123" spans="1:14" s="253" customFormat="1" ht="5.0999999999999996" customHeight="1" x14ac:dyDescent="0.25">
      <c r="A123" s="245"/>
      <c r="B123" s="420"/>
      <c r="C123" s="566"/>
      <c r="D123" s="1097"/>
      <c r="E123" s="571"/>
      <c r="F123" s="561"/>
      <c r="G123" s="546"/>
      <c r="H123" s="561"/>
      <c r="I123" s="562"/>
      <c r="J123" s="572"/>
      <c r="K123" s="562"/>
      <c r="L123" s="539"/>
      <c r="M123" s="422"/>
      <c r="N123" s="245"/>
    </row>
    <row r="124" spans="1:14" s="259" customFormat="1" ht="15" customHeight="1" x14ac:dyDescent="0.25">
      <c r="A124" s="258"/>
      <c r="B124" s="553"/>
      <c r="C124" s="573"/>
      <c r="D124" s="1097"/>
      <c r="E124" s="568"/>
      <c r="F124" s="1098" t="s">
        <v>295</v>
      </c>
      <c r="G124" s="1098"/>
      <c r="H124" s="1098"/>
      <c r="I124" s="1098"/>
      <c r="J124" s="1098"/>
      <c r="K124" s="1098"/>
      <c r="L124" s="1098"/>
      <c r="M124" s="554"/>
      <c r="N124" s="258"/>
    </row>
    <row r="125" spans="1:14" s="253" customFormat="1" ht="5.0999999999999996" customHeight="1" x14ac:dyDescent="0.25">
      <c r="A125" s="245"/>
      <c r="B125" s="420"/>
      <c r="C125" s="566"/>
      <c r="D125" s="1097"/>
      <c r="E125" s="571"/>
      <c r="F125" s="561"/>
      <c r="G125" s="546"/>
      <c r="H125" s="561"/>
      <c r="I125" s="562"/>
      <c r="J125" s="572"/>
      <c r="K125" s="562"/>
      <c r="L125" s="539"/>
      <c r="M125" s="422"/>
      <c r="N125" s="245"/>
    </row>
    <row r="126" spans="1:14" s="259" customFormat="1" ht="15" customHeight="1" x14ac:dyDescent="0.25">
      <c r="A126" s="258"/>
      <c r="B126" s="553"/>
      <c r="C126" s="574"/>
      <c r="D126" s="1097"/>
      <c r="E126" s="568"/>
      <c r="F126" s="1098" t="s">
        <v>298</v>
      </c>
      <c r="G126" s="1098"/>
      <c r="H126" s="1098"/>
      <c r="I126" s="1098"/>
      <c r="J126" s="1098"/>
      <c r="K126" s="1098"/>
      <c r="L126" s="1098"/>
      <c r="M126" s="554"/>
      <c r="N126" s="258"/>
    </row>
    <row r="127" spans="1:14" s="253" customFormat="1" ht="5.0999999999999996" customHeight="1" x14ac:dyDescent="0.25">
      <c r="A127" s="245"/>
      <c r="B127" s="420"/>
      <c r="C127" s="250"/>
      <c r="D127" s="557"/>
      <c r="E127" s="541"/>
      <c r="F127" s="541"/>
      <c r="G127" s="557"/>
      <c r="H127" s="541"/>
      <c r="I127" s="557"/>
      <c r="J127" s="541"/>
      <c r="K127" s="557"/>
      <c r="L127" s="250"/>
      <c r="M127" s="422"/>
      <c r="N127" s="245"/>
    </row>
    <row r="128" spans="1:14" s="253" customFormat="1" ht="27" customHeight="1" x14ac:dyDescent="0.25">
      <c r="A128" s="245"/>
      <c r="B128" s="420"/>
      <c r="C128" s="1063" t="s">
        <v>161</v>
      </c>
      <c r="D128" s="1063"/>
      <c r="E128" s="1063"/>
      <c r="F128" s="1063"/>
      <c r="G128" s="1063"/>
      <c r="H128" s="1063"/>
      <c r="I128" s="1063"/>
      <c r="J128" s="1063"/>
      <c r="K128" s="1063"/>
      <c r="L128" s="1063"/>
      <c r="M128" s="422"/>
      <c r="N128" s="245"/>
    </row>
    <row r="129" spans="1:14" s="253" customFormat="1" ht="5.0999999999999996" customHeight="1" thickBot="1" x14ac:dyDescent="0.25">
      <c r="A129" s="245"/>
      <c r="B129" s="575"/>
      <c r="C129" s="576"/>
      <c r="D129" s="577"/>
      <c r="E129" s="578"/>
      <c r="F129" s="579"/>
      <c r="G129" s="580"/>
      <c r="H129" s="579"/>
      <c r="I129" s="581"/>
      <c r="J129" s="582"/>
      <c r="K129" s="581"/>
      <c r="L129" s="583"/>
      <c r="M129" s="584"/>
      <c r="N129" s="245"/>
    </row>
    <row r="130" spans="1:14" s="25" customFormat="1" ht="15" customHeight="1" thickBot="1" x14ac:dyDescent="0.25">
      <c r="A130" s="21"/>
      <c r="B130" s="74"/>
      <c r="C130" s="16"/>
      <c r="D130" s="829"/>
      <c r="E130" s="52"/>
      <c r="F130" s="22"/>
      <c r="G130" s="14"/>
      <c r="H130" s="22"/>
      <c r="I130" s="51"/>
      <c r="J130" s="24"/>
      <c r="K130" s="51"/>
      <c r="L130" s="15"/>
      <c r="M130" s="27"/>
      <c r="N130" s="21"/>
    </row>
    <row r="131" spans="1:14" s="25" customFormat="1" ht="5.0999999999999996" customHeight="1" x14ac:dyDescent="0.2">
      <c r="A131" s="21"/>
      <c r="B131" s="75"/>
      <c r="C131" s="53"/>
      <c r="D131" s="54"/>
      <c r="E131" s="55"/>
      <c r="F131" s="56"/>
      <c r="G131" s="57"/>
      <c r="H131" s="56"/>
      <c r="I131" s="58"/>
      <c r="J131" s="76"/>
      <c r="K131" s="58"/>
      <c r="L131" s="59"/>
      <c r="M131" s="77"/>
      <c r="N131" s="21"/>
    </row>
    <row r="132" spans="1:14" s="156" customFormat="1" ht="18" x14ac:dyDescent="0.25">
      <c r="A132" s="153"/>
      <c r="B132" s="154"/>
      <c r="C132" s="988" t="s">
        <v>306</v>
      </c>
      <c r="D132" s="988"/>
      <c r="E132" s="988"/>
      <c r="F132" s="988"/>
      <c r="G132" s="988"/>
      <c r="H132" s="988"/>
      <c r="I132" s="988"/>
      <c r="J132" s="988"/>
      <c r="K132" s="988"/>
      <c r="L132" s="988"/>
      <c r="M132" s="155"/>
      <c r="N132" s="153"/>
    </row>
    <row r="133" spans="1:14" s="137" customFormat="1" ht="14.25" x14ac:dyDescent="0.25">
      <c r="A133" s="134"/>
      <c r="B133" s="130"/>
      <c r="C133" s="127"/>
      <c r="D133" s="127"/>
      <c r="E133" s="127"/>
      <c r="F133" s="830"/>
      <c r="G133" s="830"/>
      <c r="H133" s="830"/>
      <c r="I133" s="135"/>
      <c r="J133" s="830"/>
      <c r="K133" s="830"/>
      <c r="L133" s="830"/>
      <c r="M133" s="136"/>
      <c r="N133" s="134"/>
    </row>
    <row r="134" spans="1:14" s="137" customFormat="1" ht="14.25" x14ac:dyDescent="0.25">
      <c r="A134" s="134"/>
      <c r="B134" s="138"/>
      <c r="C134" s="992"/>
      <c r="D134" s="992"/>
      <c r="E134" s="992"/>
      <c r="F134" s="830"/>
      <c r="G134" s="992"/>
      <c r="H134" s="992"/>
      <c r="I134" s="135"/>
      <c r="J134" s="992"/>
      <c r="K134" s="992"/>
      <c r="L134" s="992"/>
      <c r="M134" s="136"/>
      <c r="N134" s="134"/>
    </row>
    <row r="135" spans="1:14" s="137" customFormat="1" ht="14.25" x14ac:dyDescent="0.25">
      <c r="A135" s="134"/>
      <c r="B135" s="138"/>
      <c r="C135" s="992" t="s">
        <v>152</v>
      </c>
      <c r="D135" s="992"/>
      <c r="E135" s="992"/>
      <c r="F135" s="830"/>
      <c r="G135" s="992" t="s">
        <v>153</v>
      </c>
      <c r="H135" s="992"/>
      <c r="I135" s="135"/>
      <c r="J135" s="992" t="s">
        <v>153</v>
      </c>
      <c r="K135" s="992"/>
      <c r="L135" s="992"/>
      <c r="M135" s="136"/>
      <c r="N135" s="134"/>
    </row>
    <row r="136" spans="1:14" s="160" customFormat="1" x14ac:dyDescent="0.25">
      <c r="A136" s="157"/>
      <c r="B136" s="132"/>
      <c r="C136" s="991" t="s">
        <v>151</v>
      </c>
      <c r="D136" s="991"/>
      <c r="E136" s="991"/>
      <c r="F136" s="158"/>
      <c r="G136" s="991" t="s">
        <v>151</v>
      </c>
      <c r="H136" s="991"/>
      <c r="I136" s="158"/>
      <c r="J136" s="991" t="s">
        <v>151</v>
      </c>
      <c r="K136" s="991"/>
      <c r="L136" s="991"/>
      <c r="M136" s="159"/>
      <c r="N136" s="157"/>
    </row>
    <row r="137" spans="1:14" s="157" customFormat="1" x14ac:dyDescent="0.25">
      <c r="B137" s="835"/>
      <c r="C137" s="990" t="str">
        <f>'ANEXO V - FICHA A_CARACT.'!$C$326</f>
        <v>&lt;Nome do Supervisor&gt;</v>
      </c>
      <c r="D137" s="990"/>
      <c r="E137" s="990"/>
      <c r="F137" s="836"/>
      <c r="G137" s="990" t="str">
        <f>'ANEXO V - FICHA A_CARACT.'!$G$326</f>
        <v>&lt;Nome do Técnico&gt;</v>
      </c>
      <c r="H137" s="990"/>
      <c r="I137" s="837"/>
      <c r="J137" s="990" t="str">
        <f>'ANEXO V - FICHA A_CARACT.'!$J$326</f>
        <v>&lt;Nome do Técnico&gt;</v>
      </c>
      <c r="K137" s="990"/>
      <c r="L137" s="990"/>
      <c r="M137" s="159"/>
    </row>
    <row r="138" spans="1:14" s="157" customFormat="1" x14ac:dyDescent="0.25">
      <c r="B138" s="838"/>
      <c r="C138" s="1013" t="s">
        <v>154</v>
      </c>
      <c r="D138" s="1013"/>
      <c r="E138" s="1013"/>
      <c r="F138" s="833"/>
      <c r="G138" s="990" t="str">
        <f>'ANEXO V - FICHA A_CARACT.'!$G$327</f>
        <v>&lt;Titulação / nº do Conselho Classe&gt;</v>
      </c>
      <c r="H138" s="990"/>
      <c r="I138" s="837"/>
      <c r="J138" s="990" t="str">
        <f>'ANEXO V - FICHA A_CARACT.'!$J$327</f>
        <v>&lt;Titulação / nº do Conselho Classe&gt;</v>
      </c>
      <c r="K138" s="990"/>
      <c r="L138" s="990"/>
      <c r="M138" s="159"/>
    </row>
    <row r="139" spans="1:14" s="157" customFormat="1" x14ac:dyDescent="0.25">
      <c r="B139" s="124"/>
      <c r="C139" s="839" t="s">
        <v>155</v>
      </c>
      <c r="D139" s="1014">
        <f>'ANEXO V - FICHA A_CARACT.'!$D$328</f>
        <v>0</v>
      </c>
      <c r="E139" s="1014"/>
      <c r="F139" s="1013"/>
      <c r="G139" s="1013"/>
      <c r="H139" s="1013"/>
      <c r="I139" s="161"/>
      <c r="J139" s="1013"/>
      <c r="K139" s="1013"/>
      <c r="L139" s="1013"/>
      <c r="M139" s="159"/>
    </row>
    <row r="140" spans="1:14" s="157" customFormat="1" ht="5.0999999999999996" customHeight="1" x14ac:dyDescent="0.25">
      <c r="B140" s="124"/>
      <c r="C140" s="161"/>
      <c r="D140" s="162"/>
      <c r="E140" s="198"/>
      <c r="F140" s="163"/>
      <c r="G140" s="162"/>
      <c r="H140" s="163"/>
      <c r="I140" s="162"/>
      <c r="J140" s="163"/>
      <c r="K140" s="162"/>
      <c r="L140" s="161"/>
      <c r="M140" s="159"/>
    </row>
    <row r="141" spans="1:14" s="157" customFormat="1" ht="15.75" customHeight="1" x14ac:dyDescent="0.25">
      <c r="B141" s="1016" t="s">
        <v>156</v>
      </c>
      <c r="C141" s="1017"/>
      <c r="D141" s="1014">
        <f>'ANEXO V - FICHA A_CARACT.'!$D$330</f>
        <v>0</v>
      </c>
      <c r="E141" s="1014"/>
      <c r="F141" s="833"/>
      <c r="G141" s="833"/>
      <c r="H141" s="833"/>
      <c r="I141" s="161"/>
      <c r="J141" s="833"/>
      <c r="K141" s="833"/>
      <c r="L141" s="833"/>
      <c r="M141" s="159"/>
    </row>
    <row r="142" spans="1:14" s="134" customFormat="1" thickBot="1" x14ac:dyDescent="0.3">
      <c r="B142" s="840"/>
      <c r="C142" s="841"/>
      <c r="D142" s="841"/>
      <c r="E142" s="842"/>
      <c r="F142" s="842"/>
      <c r="G142" s="842"/>
      <c r="H142" s="843"/>
      <c r="I142" s="843"/>
      <c r="J142" s="843"/>
      <c r="K142" s="843"/>
      <c r="L142" s="843"/>
      <c r="M142" s="140"/>
    </row>
    <row r="143" spans="1:14" s="134" customFormat="1" ht="15" customHeight="1" thickBot="1" x14ac:dyDescent="0.3">
      <c r="A143" s="133"/>
      <c r="B143" s="141"/>
      <c r="C143" s="142"/>
      <c r="D143" s="141"/>
      <c r="E143" s="133"/>
      <c r="F143" s="133"/>
      <c r="G143" s="142"/>
      <c r="H143" s="142"/>
      <c r="I143" s="142"/>
      <c r="J143" s="142"/>
      <c r="K143" s="133"/>
      <c r="L143" s="142"/>
      <c r="M143" s="133"/>
      <c r="N143" s="133"/>
    </row>
    <row r="144" spans="1:14" s="134" customFormat="1" ht="5.0999999999999996" customHeight="1" x14ac:dyDescent="0.25">
      <c r="B144" s="128"/>
      <c r="C144" s="143"/>
      <c r="D144" s="844"/>
      <c r="E144" s="144"/>
      <c r="F144" s="145"/>
      <c r="G144" s="146"/>
      <c r="H144" s="145"/>
      <c r="I144" s="147"/>
      <c r="J144" s="164"/>
      <c r="K144" s="147"/>
      <c r="L144" s="148"/>
      <c r="M144" s="845"/>
    </row>
    <row r="145" spans="1:16" s="149" customFormat="1" ht="12.75" x14ac:dyDescent="0.25">
      <c r="B145" s="846"/>
      <c r="C145" s="847"/>
      <c r="D145" s="847"/>
      <c r="E145" s="847"/>
      <c r="F145" s="847"/>
      <c r="G145" s="847"/>
      <c r="H145" s="847"/>
      <c r="I145" s="847"/>
      <c r="J145" s="847"/>
      <c r="K145" s="847"/>
      <c r="L145" s="847"/>
      <c r="M145" s="150"/>
      <c r="N145" s="151"/>
    </row>
    <row r="146" spans="1:16" s="149" customFormat="1" ht="12.75" x14ac:dyDescent="0.25">
      <c r="B146" s="846"/>
      <c r="C146" s="847"/>
      <c r="D146" s="847"/>
      <c r="E146" s="847"/>
      <c r="F146" s="847"/>
      <c r="G146" s="847"/>
      <c r="H146" s="847"/>
      <c r="I146" s="847"/>
      <c r="J146" s="847"/>
      <c r="K146" s="847"/>
      <c r="L146" s="847"/>
      <c r="M146" s="150"/>
      <c r="N146" s="151"/>
    </row>
    <row r="147" spans="1:16" s="149" customFormat="1" ht="15" customHeight="1" x14ac:dyDescent="0.25">
      <c r="B147" s="848"/>
      <c r="C147" s="151"/>
      <c r="D147" s="151"/>
      <c r="E147" s="151"/>
      <c r="F147" s="1018" t="s">
        <v>168</v>
      </c>
      <c r="G147" s="1018"/>
      <c r="H147" s="1018"/>
      <c r="I147" s="141"/>
      <c r="J147" s="141"/>
      <c r="K147" s="141"/>
      <c r="L147" s="141"/>
      <c r="M147" s="152"/>
      <c r="N147" s="151"/>
    </row>
    <row r="148" spans="1:16" s="157" customFormat="1" ht="15" customHeight="1" x14ac:dyDescent="0.25">
      <c r="B148" s="849"/>
      <c r="C148" s="161"/>
      <c r="D148" s="161"/>
      <c r="E148" s="161"/>
      <c r="F148" s="1013" t="s">
        <v>167</v>
      </c>
      <c r="G148" s="1013"/>
      <c r="H148" s="1013"/>
      <c r="I148" s="161"/>
      <c r="J148" s="161"/>
      <c r="K148" s="161"/>
      <c r="L148" s="161"/>
      <c r="M148" s="850"/>
      <c r="N148" s="166"/>
    </row>
    <row r="149" spans="1:16" s="157" customFormat="1" ht="15" customHeight="1" x14ac:dyDescent="0.25">
      <c r="B149" s="124"/>
      <c r="C149" s="120"/>
      <c r="D149" s="120"/>
      <c r="E149" s="120"/>
      <c r="F149" s="1015" t="str">
        <f>'ANEXO V - FICHA A_CARACT.'!$F$338</f>
        <v>&lt;Nome do Responsável GAS&gt;</v>
      </c>
      <c r="G149" s="1015"/>
      <c r="H149" s="1015"/>
      <c r="I149" s="120"/>
      <c r="J149" s="120"/>
      <c r="K149" s="120"/>
      <c r="L149" s="120"/>
      <c r="M149" s="167"/>
      <c r="N149" s="166"/>
    </row>
    <row r="150" spans="1:16" s="157" customFormat="1" ht="5.0999999999999996" customHeight="1" x14ac:dyDescent="0.25">
      <c r="B150" s="124"/>
      <c r="C150" s="168"/>
      <c r="D150" s="162"/>
      <c r="E150" s="163"/>
      <c r="F150" s="163"/>
      <c r="G150" s="162"/>
      <c r="H150" s="163"/>
      <c r="I150" s="162"/>
      <c r="J150" s="163"/>
      <c r="K150" s="162"/>
      <c r="L150" s="161"/>
      <c r="M150" s="159"/>
    </row>
    <row r="151" spans="1:16" s="157" customFormat="1" x14ac:dyDescent="0.25">
      <c r="B151" s="124"/>
      <c r="C151" s="168"/>
      <c r="D151" s="161"/>
      <c r="E151" s="161"/>
      <c r="F151" s="839" t="s">
        <v>156</v>
      </c>
      <c r="G151" s="1014">
        <f>'ANEXO V - FICHA A_CARACT.'!$G$340</f>
        <v>0</v>
      </c>
      <c r="H151" s="1014"/>
      <c r="I151" s="161"/>
      <c r="J151" s="1013"/>
      <c r="K151" s="1013"/>
      <c r="L151" s="161"/>
      <c r="M151" s="850"/>
      <c r="N151" s="161"/>
      <c r="O151" s="166"/>
      <c r="P151" s="166"/>
    </row>
    <row r="152" spans="1:16" s="160" customFormat="1" x14ac:dyDescent="0.25">
      <c r="A152" s="157"/>
      <c r="B152" s="132"/>
      <c r="C152" s="169"/>
      <c r="D152" s="158"/>
      <c r="E152" s="158"/>
      <c r="F152" s="832"/>
      <c r="G152" s="834"/>
      <c r="H152" s="834"/>
      <c r="I152" s="158"/>
      <c r="J152" s="833"/>
      <c r="K152" s="833"/>
      <c r="L152" s="158"/>
      <c r="M152" s="165"/>
      <c r="N152" s="158"/>
      <c r="O152" s="166"/>
      <c r="P152" s="166"/>
    </row>
    <row r="153" spans="1:16" s="160" customFormat="1" x14ac:dyDescent="0.25">
      <c r="A153" s="157"/>
      <c r="B153" s="132"/>
      <c r="C153" s="169"/>
      <c r="D153" s="158"/>
      <c r="E153" s="158"/>
      <c r="F153" s="832"/>
      <c r="G153" s="834"/>
      <c r="H153" s="834"/>
      <c r="I153" s="158"/>
      <c r="J153" s="833"/>
      <c r="K153" s="833"/>
      <c r="L153" s="158"/>
      <c r="M153" s="165"/>
      <c r="N153" s="158"/>
      <c r="O153" s="166"/>
      <c r="P153" s="166"/>
    </row>
    <row r="154" spans="1:16" s="828" customFormat="1" ht="15" customHeight="1" x14ac:dyDescent="0.2">
      <c r="A154" s="826"/>
      <c r="B154" s="947" t="s">
        <v>334</v>
      </c>
      <c r="C154" s="948"/>
      <c r="D154" s="948"/>
      <c r="E154" s="948"/>
      <c r="F154" s="948"/>
      <c r="G154" s="948"/>
      <c r="H154" s="948"/>
      <c r="I154" s="948"/>
      <c r="J154" s="948"/>
      <c r="K154" s="948"/>
      <c r="L154" s="948"/>
      <c r="M154" s="827"/>
      <c r="N154" s="826"/>
    </row>
    <row r="155" spans="1:16" s="137" customFormat="1" thickBot="1" x14ac:dyDescent="0.3">
      <c r="A155" s="134"/>
      <c r="B155" s="125"/>
      <c r="C155" s="139"/>
      <c r="D155" s="139"/>
      <c r="E155" s="139"/>
      <c r="F155" s="139"/>
      <c r="G155" s="139"/>
      <c r="H155" s="139"/>
      <c r="I155" s="139"/>
      <c r="J155" s="139"/>
      <c r="K155" s="139"/>
      <c r="L155" s="139"/>
      <c r="M155" s="140"/>
      <c r="N155" s="133"/>
    </row>
    <row r="156" spans="1:16" s="131" customFormat="1" ht="12.75" customHeight="1" x14ac:dyDescent="0.2">
      <c r="A156" s="129"/>
      <c r="B156" s="133"/>
      <c r="C156" s="126"/>
      <c r="D156" s="126"/>
      <c r="E156" s="126"/>
      <c r="F156" s="126"/>
      <c r="G156" s="126"/>
      <c r="H156" s="126"/>
      <c r="I156" s="126"/>
      <c r="J156" s="126"/>
      <c r="K156" s="126"/>
      <c r="L156" s="126"/>
      <c r="M156" s="129"/>
      <c r="N156" s="129"/>
    </row>
    <row r="157" spans="1:16" s="296" customFormat="1" x14ac:dyDescent="0.25">
      <c r="B157" s="493"/>
    </row>
    <row r="158" spans="1:16" s="296" customFormat="1" x14ac:dyDescent="0.25">
      <c r="B158" s="493"/>
    </row>
  </sheetData>
  <sheetProtection algorithmName="SHA-512" hashValue="DY0bNIcmZHpyYiUMPD/jxOPvoY3+QUavCtbgP+tmdnObGEu9WQgOkr+me3IvWAkX5sXLlJ7qsWc8itvYVQJGvA==" saltValue="iQRuKZJ7gDE352VShGsawA==" spinCount="100000" sheet="1" formatCells="0" selectLockedCells="1" sort="0" autoFilter="0" pivotTables="0"/>
  <mergeCells count="117">
    <mergeCell ref="F147:H147"/>
    <mergeCell ref="G151:H151"/>
    <mergeCell ref="B141:C141"/>
    <mergeCell ref="C119:D119"/>
    <mergeCell ref="F119:G119"/>
    <mergeCell ref="C120:L120"/>
    <mergeCell ref="D122:D126"/>
    <mergeCell ref="F122:H122"/>
    <mergeCell ref="F124:L124"/>
    <mergeCell ref="F126:L126"/>
    <mergeCell ref="C132:L132"/>
    <mergeCell ref="I96:J96"/>
    <mergeCell ref="I101:J101"/>
    <mergeCell ref="C72:L72"/>
    <mergeCell ref="C58:L58"/>
    <mergeCell ref="D65:G65"/>
    <mergeCell ref="I65:L65"/>
    <mergeCell ref="F60:H60"/>
    <mergeCell ref="F63:H63"/>
    <mergeCell ref="J60:L60"/>
    <mergeCell ref="C74:L74"/>
    <mergeCell ref="I49:L49"/>
    <mergeCell ref="C51:L51"/>
    <mergeCell ref="D56:G56"/>
    <mergeCell ref="I56:L56"/>
    <mergeCell ref="C69:L69"/>
    <mergeCell ref="C67:L67"/>
    <mergeCell ref="C44:L44"/>
    <mergeCell ref="I41:L41"/>
    <mergeCell ref="I39:J39"/>
    <mergeCell ref="K39:L39"/>
    <mergeCell ref="D41:G41"/>
    <mergeCell ref="D49:G49"/>
    <mergeCell ref="F39:H39"/>
    <mergeCell ref="B13:D13"/>
    <mergeCell ref="E13:M13"/>
    <mergeCell ref="B15:M15"/>
    <mergeCell ref="B19:C19"/>
    <mergeCell ref="D19:E19"/>
    <mergeCell ref="G19:J19"/>
    <mergeCell ref="L19:M19"/>
    <mergeCell ref="B25:C25"/>
    <mergeCell ref="E25:F25"/>
    <mergeCell ref="G25:H25"/>
    <mergeCell ref="I25:K25"/>
    <mergeCell ref="L25:M25"/>
    <mergeCell ref="B17:C17"/>
    <mergeCell ref="D17:M17"/>
    <mergeCell ref="E3:L3"/>
    <mergeCell ref="E4:L4"/>
    <mergeCell ref="B7:D7"/>
    <mergeCell ref="E7:I7"/>
    <mergeCell ref="K7:M7"/>
    <mergeCell ref="B9:D9"/>
    <mergeCell ref="E9:I9"/>
    <mergeCell ref="K9:M9"/>
    <mergeCell ref="B11:D11"/>
    <mergeCell ref="E11:M11"/>
    <mergeCell ref="E2:L2"/>
    <mergeCell ref="D139:E139"/>
    <mergeCell ref="F139:H139"/>
    <mergeCell ref="J139:L139"/>
    <mergeCell ref="D112:D116"/>
    <mergeCell ref="F112:I112"/>
    <mergeCell ref="F114:I114"/>
    <mergeCell ref="F116:I116"/>
    <mergeCell ref="C77:F77"/>
    <mergeCell ref="C83:F83"/>
    <mergeCell ref="C87:L87"/>
    <mergeCell ref="C90:L90"/>
    <mergeCell ref="C93:L93"/>
    <mergeCell ref="C96:F96"/>
    <mergeCell ref="C101:F101"/>
    <mergeCell ref="C103:F103"/>
    <mergeCell ref="C107:L107"/>
    <mergeCell ref="C110:L110"/>
    <mergeCell ref="C105:L105"/>
    <mergeCell ref="B21:C21"/>
    <mergeCell ref="D21:G21"/>
    <mergeCell ref="B33:M33"/>
    <mergeCell ref="I21:M21"/>
    <mergeCell ref="B23:D23"/>
    <mergeCell ref="E29:M29"/>
    <mergeCell ref="B31:C31"/>
    <mergeCell ref="E31:G31"/>
    <mergeCell ref="I31:J31"/>
    <mergeCell ref="C36:L36"/>
    <mergeCell ref="L23:M23"/>
    <mergeCell ref="B27:F27"/>
    <mergeCell ref="G27:H27"/>
    <mergeCell ref="J27:K27"/>
    <mergeCell ref="L27:M27"/>
    <mergeCell ref="B29:D29"/>
    <mergeCell ref="B154:L154"/>
    <mergeCell ref="C91:L91"/>
    <mergeCell ref="J77:L77"/>
    <mergeCell ref="J151:K151"/>
    <mergeCell ref="F148:H148"/>
    <mergeCell ref="F149:H149"/>
    <mergeCell ref="J136:L136"/>
    <mergeCell ref="C128:L128"/>
    <mergeCell ref="C134:E134"/>
    <mergeCell ref="G134:H134"/>
    <mergeCell ref="J134:L134"/>
    <mergeCell ref="D141:E141"/>
    <mergeCell ref="C137:E137"/>
    <mergeCell ref="G137:H137"/>
    <mergeCell ref="J137:L137"/>
    <mergeCell ref="C138:E138"/>
    <mergeCell ref="G138:H138"/>
    <mergeCell ref="J138:L138"/>
    <mergeCell ref="C135:E135"/>
    <mergeCell ref="G135:H135"/>
    <mergeCell ref="J135:L135"/>
    <mergeCell ref="C136:E136"/>
    <mergeCell ref="G136:H136"/>
    <mergeCell ref="I83:J83"/>
  </mergeCells>
  <pageMargins left="0.78740157480314965" right="0.19685039370078741" top="0.39370078740157483" bottom="0.39370078740157483" header="0.19685039370078741" footer="0.19685039370078741"/>
  <pageSetup paperSize="9" scale="66" fitToHeight="0" orientation="portrait" r:id="rId1"/>
  <headerFooter>
    <oddFooter>&amp;C&amp;A&amp;RPágina &amp;P</oddFooter>
  </headerFooter>
  <rowBreaks count="1" manualBreakCount="1">
    <brk id="68"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ANEXO V - ORIENTAÇÕES </vt:lpstr>
      <vt:lpstr>ANEXO V - FICHA A_CARACT.</vt:lpstr>
      <vt:lpstr>ANEXO V - FICHA B_FOTOS</vt:lpstr>
      <vt:lpstr>ANEXO V - FICHA C_AMOSTRA MI</vt:lpstr>
      <vt:lpstr>ANEXO V - FICHA D_PARECER</vt:lpstr>
      <vt:lpstr>'ANEXO V - FICHA A_CARACT.'!Area_de_impressao</vt:lpstr>
      <vt:lpstr>'ANEXO V - FICHA B_FOTOS'!Area_de_impressao</vt:lpstr>
      <vt:lpstr>'ANEXO V - FICHA C_AMOSTRA MI'!Area_de_impressao</vt:lpstr>
      <vt:lpstr>'ANEXO V - FICHA D_PARECER'!Area_de_impressao</vt:lpstr>
      <vt:lpstr>'ANEXO V - ORIENTAÇÕES '!Area_de_impressao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afonsorocha</dc:creator>
  <cp:lastModifiedBy>Altair Freire</cp:lastModifiedBy>
  <cp:lastPrinted>2019-08-28T13:14:47Z</cp:lastPrinted>
  <dcterms:created xsi:type="dcterms:W3CDTF">2013-05-17T13:50:13Z</dcterms:created>
  <dcterms:modified xsi:type="dcterms:W3CDTF">2019-08-28T13:21:05Z</dcterms:modified>
</cp:coreProperties>
</file>