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ives compartilhados\DRH\DRH 2026\ATOS FORMAIS\2.ORIENTAÇÕES\"/>
    </mc:Choice>
  </mc:AlternateContent>
  <xr:revisionPtr revIDLastSave="0" documentId="8_{56863071-DDD9-47F3-AB58-54AC6A67943C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INDIVIDUALIZADO" sheetId="2" r:id="rId1"/>
    <sheet name="CONSOLIDADO" sheetId="3" r:id="rId2"/>
    <sheet name="Orientações de Preenchimento" sheetId="4" r:id="rId3"/>
  </sheets>
  <definedNames>
    <definedName name="_xlnm.Print_Area" localSheetId="1">CONSOLIDADO!$A$1:$N$36</definedName>
    <definedName name="_xlnm.Print_Area" localSheetId="0">INDIVIDUALIZADO!$A$1:$P$45</definedName>
    <definedName name="_xlnm.Print_Titles" localSheetId="1">CONSOLIDADO!$1:$9</definedName>
    <definedName name="_xlnm.Print_Titles" localSheetId="0">INDIVIDUALIZADO!$1:$8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3" l="1"/>
  <c r="J11" i="3"/>
  <c r="K11" i="3"/>
  <c r="L11" i="3"/>
  <c r="M11" i="3" s="1"/>
  <c r="P11" i="3"/>
  <c r="Q11" i="3"/>
  <c r="S11" i="3"/>
  <c r="T11" i="3"/>
  <c r="J12" i="3"/>
  <c r="K12" i="3"/>
  <c r="L12" i="3"/>
  <c r="R12" i="3" s="1"/>
  <c r="S12" i="3"/>
  <c r="T12" i="3"/>
  <c r="J13" i="3"/>
  <c r="M13" i="3" s="1"/>
  <c r="K13" i="3"/>
  <c r="L13" i="3"/>
  <c r="R13" i="3" s="1"/>
  <c r="Q13" i="3"/>
  <c r="S13" i="3"/>
  <c r="T13" i="3"/>
  <c r="J14" i="3"/>
  <c r="K14" i="3"/>
  <c r="L14" i="3"/>
  <c r="R14" i="3"/>
  <c r="S14" i="3"/>
  <c r="T14" i="3"/>
  <c r="L15" i="3"/>
  <c r="R15" i="3" s="1"/>
  <c r="S15" i="3"/>
  <c r="T15" i="3"/>
  <c r="J16" i="3"/>
  <c r="K16" i="3"/>
  <c r="L16" i="3"/>
  <c r="R16" i="3" s="1"/>
  <c r="S16" i="3"/>
  <c r="T16" i="3"/>
  <c r="J17" i="3"/>
  <c r="K17" i="3"/>
  <c r="Q17" i="3" s="1"/>
  <c r="L17" i="3"/>
  <c r="R17" i="3" s="1"/>
  <c r="P17" i="3"/>
  <c r="S17" i="3"/>
  <c r="T17" i="3"/>
  <c r="J18" i="3"/>
  <c r="K18" i="3"/>
  <c r="L18" i="3"/>
  <c r="R18" i="3" s="1"/>
  <c r="P18" i="3"/>
  <c r="S18" i="3"/>
  <c r="T18" i="3"/>
  <c r="J19" i="3"/>
  <c r="K19" i="3"/>
  <c r="L19" i="3"/>
  <c r="M19" i="3" s="1"/>
  <c r="P19" i="3"/>
  <c r="Q19" i="3"/>
  <c r="S19" i="3"/>
  <c r="T19" i="3"/>
  <c r="K20" i="3"/>
  <c r="L20" i="3"/>
  <c r="R20" i="3" s="1"/>
  <c r="S20" i="3"/>
  <c r="T20" i="3"/>
  <c r="J21" i="3"/>
  <c r="K21" i="3"/>
  <c r="M21" i="3" s="1"/>
  <c r="L21" i="3"/>
  <c r="R21" i="3" s="1"/>
  <c r="P21" i="3"/>
  <c r="S21" i="3"/>
  <c r="T21" i="3"/>
  <c r="J22" i="3"/>
  <c r="K22" i="3"/>
  <c r="L22" i="3"/>
  <c r="R22" i="3"/>
  <c r="S22" i="3"/>
  <c r="T22" i="3"/>
  <c r="J23" i="3"/>
  <c r="K23" i="3"/>
  <c r="Q23" i="3" s="1"/>
  <c r="L23" i="3"/>
  <c r="P23" i="3"/>
  <c r="R23" i="3"/>
  <c r="S23" i="3"/>
  <c r="T23" i="3"/>
  <c r="J24" i="3"/>
  <c r="K24" i="3"/>
  <c r="L24" i="3"/>
  <c r="R24" i="3" s="1"/>
  <c r="S24" i="3"/>
  <c r="T24" i="3"/>
  <c r="J25" i="3"/>
  <c r="K25" i="3"/>
  <c r="L25" i="3"/>
  <c r="R25" i="3" s="1"/>
  <c r="M25" i="3"/>
  <c r="P25" i="3"/>
  <c r="Q25" i="3"/>
  <c r="S25" i="3"/>
  <c r="T25" i="3"/>
  <c r="J26" i="3"/>
  <c r="K26" i="3"/>
  <c r="Q26" i="3" s="1"/>
  <c r="L26" i="3"/>
  <c r="P26" i="3"/>
  <c r="R26" i="3"/>
  <c r="S26" i="3"/>
  <c r="T26" i="3"/>
  <c r="J27" i="3"/>
  <c r="Q27" i="3" s="1"/>
  <c r="K27" i="3"/>
  <c r="L27" i="3"/>
  <c r="R27" i="3"/>
  <c r="S27" i="3"/>
  <c r="T27" i="3"/>
  <c r="J28" i="3"/>
  <c r="K28" i="3"/>
  <c r="L28" i="3"/>
  <c r="R28" i="3" s="1"/>
  <c r="S28" i="3"/>
  <c r="T28" i="3"/>
  <c r="J29" i="3"/>
  <c r="K29" i="3"/>
  <c r="L29" i="3"/>
  <c r="R29" i="3" s="1"/>
  <c r="M29" i="3"/>
  <c r="P29" i="3"/>
  <c r="Q29" i="3"/>
  <c r="S29" i="3"/>
  <c r="T29" i="3"/>
  <c r="S10" i="3"/>
  <c r="L10" i="3"/>
  <c r="N10" i="2"/>
  <c r="T10" i="2"/>
  <c r="U10" i="2"/>
  <c r="V10" i="2"/>
  <c r="Z10" i="2"/>
  <c r="G10" i="2" s="1"/>
  <c r="N11" i="2"/>
  <c r="T11" i="2"/>
  <c r="U11" i="2"/>
  <c r="V11" i="2"/>
  <c r="Z11" i="2"/>
  <c r="G11" i="2" s="1"/>
  <c r="N12" i="2"/>
  <c r="T12" i="2"/>
  <c r="U12" i="2"/>
  <c r="V12" i="2"/>
  <c r="Z12" i="2"/>
  <c r="G12" i="2" s="1"/>
  <c r="N13" i="2"/>
  <c r="T13" i="2" s="1"/>
  <c r="U13" i="2"/>
  <c r="V13" i="2"/>
  <c r="Z13" i="2"/>
  <c r="G13" i="2" s="1"/>
  <c r="N14" i="2"/>
  <c r="T14" i="2" s="1"/>
  <c r="U14" i="2"/>
  <c r="V14" i="2"/>
  <c r="Z14" i="2"/>
  <c r="G14" i="2" s="1"/>
  <c r="N15" i="2"/>
  <c r="T15" i="2" s="1"/>
  <c r="U15" i="2"/>
  <c r="V15" i="2"/>
  <c r="Z15" i="2"/>
  <c r="G15" i="2" s="1"/>
  <c r="N16" i="2"/>
  <c r="T16" i="2" s="1"/>
  <c r="U16" i="2"/>
  <c r="V16" i="2"/>
  <c r="Z16" i="2"/>
  <c r="G16" i="2" s="1"/>
  <c r="N17" i="2"/>
  <c r="T17" i="2" s="1"/>
  <c r="U17" i="2"/>
  <c r="V17" i="2"/>
  <c r="Z17" i="2"/>
  <c r="G17" i="2" s="1"/>
  <c r="N18" i="2"/>
  <c r="T18" i="2"/>
  <c r="U18" i="2"/>
  <c r="V18" i="2"/>
  <c r="Z18" i="2"/>
  <c r="G18" i="2" s="1"/>
  <c r="N19" i="2"/>
  <c r="T19" i="2"/>
  <c r="U19" i="2"/>
  <c r="V19" i="2"/>
  <c r="Z19" i="2"/>
  <c r="G19" i="2" s="1"/>
  <c r="N20" i="2"/>
  <c r="T20" i="2"/>
  <c r="U20" i="2"/>
  <c r="V20" i="2"/>
  <c r="Z20" i="2"/>
  <c r="G20" i="2" s="1"/>
  <c r="N21" i="2"/>
  <c r="T21" i="2"/>
  <c r="U21" i="2"/>
  <c r="V21" i="2"/>
  <c r="Z21" i="2"/>
  <c r="G21" i="2" s="1"/>
  <c r="N22" i="2"/>
  <c r="T22" i="2"/>
  <c r="U22" i="2"/>
  <c r="V22" i="2"/>
  <c r="Z22" i="2"/>
  <c r="G22" i="2" s="1"/>
  <c r="N23" i="2"/>
  <c r="T23" i="2"/>
  <c r="U23" i="2"/>
  <c r="V23" i="2"/>
  <c r="Z23" i="2"/>
  <c r="G23" i="2" s="1"/>
  <c r="N24" i="2"/>
  <c r="T24" i="2"/>
  <c r="U24" i="2"/>
  <c r="V24" i="2"/>
  <c r="Z24" i="2"/>
  <c r="G24" i="2" s="1"/>
  <c r="N25" i="2"/>
  <c r="T25" i="2" s="1"/>
  <c r="U25" i="2"/>
  <c r="V25" i="2"/>
  <c r="Z25" i="2"/>
  <c r="G25" i="2" s="1"/>
  <c r="N26" i="2"/>
  <c r="T26" i="2" s="1"/>
  <c r="U26" i="2"/>
  <c r="V26" i="2"/>
  <c r="Z26" i="2"/>
  <c r="G26" i="2" s="1"/>
  <c r="N27" i="2"/>
  <c r="T27" i="2" s="1"/>
  <c r="U27" i="2"/>
  <c r="V27" i="2"/>
  <c r="Z27" i="2"/>
  <c r="G27" i="2" s="1"/>
  <c r="N28" i="2"/>
  <c r="T28" i="2" s="1"/>
  <c r="U28" i="2"/>
  <c r="V28" i="2"/>
  <c r="Z28" i="2"/>
  <c r="G28" i="2" s="1"/>
  <c r="N29" i="2"/>
  <c r="T29" i="2" s="1"/>
  <c r="U29" i="2"/>
  <c r="V29" i="2"/>
  <c r="Z29" i="2"/>
  <c r="G29" i="2" s="1"/>
  <c r="N30" i="2"/>
  <c r="T30" i="2"/>
  <c r="U30" i="2"/>
  <c r="V30" i="2"/>
  <c r="Z30" i="2"/>
  <c r="G30" i="2" s="1"/>
  <c r="N31" i="2"/>
  <c r="T31" i="2"/>
  <c r="U31" i="2"/>
  <c r="V31" i="2"/>
  <c r="Z31" i="2"/>
  <c r="G31" i="2" s="1"/>
  <c r="N32" i="2"/>
  <c r="T32" i="2"/>
  <c r="U32" i="2"/>
  <c r="V32" i="2"/>
  <c r="Z32" i="2"/>
  <c r="G32" i="2" s="1"/>
  <c r="N33" i="2"/>
  <c r="T33" i="2"/>
  <c r="U33" i="2"/>
  <c r="V33" i="2"/>
  <c r="Z33" i="2"/>
  <c r="G33" i="2" s="1"/>
  <c r="N34" i="2"/>
  <c r="T34" i="2"/>
  <c r="U34" i="2"/>
  <c r="V34" i="2"/>
  <c r="Z34" i="2"/>
  <c r="G34" i="2" s="1"/>
  <c r="N35" i="2"/>
  <c r="T35" i="2"/>
  <c r="U35" i="2"/>
  <c r="V35" i="2"/>
  <c r="Z35" i="2"/>
  <c r="G35" i="2" s="1"/>
  <c r="N36" i="2"/>
  <c r="T36" i="2"/>
  <c r="U36" i="2"/>
  <c r="V36" i="2"/>
  <c r="Z36" i="2"/>
  <c r="G36" i="2" s="1"/>
  <c r="N37" i="2"/>
  <c r="T37" i="2" s="1"/>
  <c r="U37" i="2"/>
  <c r="V37" i="2"/>
  <c r="Z37" i="2"/>
  <c r="G37" i="2" s="1"/>
  <c r="N38" i="2"/>
  <c r="T38" i="2" s="1"/>
  <c r="U38" i="2"/>
  <c r="V38" i="2"/>
  <c r="Z38" i="2"/>
  <c r="G38" i="2" s="1"/>
  <c r="U9" i="2"/>
  <c r="N9" i="2"/>
  <c r="M12" i="3" l="1"/>
  <c r="R19" i="3"/>
  <c r="R11" i="3"/>
  <c r="M16" i="3"/>
  <c r="Q21" i="3"/>
  <c r="P13" i="3"/>
  <c r="M23" i="3"/>
  <c r="M28" i="3"/>
  <c r="M22" i="3"/>
  <c r="P27" i="3"/>
  <c r="M26" i="3"/>
  <c r="Q22" i="3"/>
  <c r="M27" i="3"/>
  <c r="P22" i="3"/>
  <c r="M17" i="3"/>
  <c r="M20" i="3"/>
  <c r="M24" i="3"/>
  <c r="M18" i="3"/>
  <c r="Q18" i="3"/>
  <c r="K15" i="3"/>
  <c r="J15" i="3"/>
  <c r="Q15" i="3" s="1"/>
  <c r="M14" i="3"/>
  <c r="Q14" i="3"/>
  <c r="P14" i="3"/>
  <c r="Q28" i="3"/>
  <c r="Q24" i="3"/>
  <c r="Q20" i="3"/>
  <c r="Q16" i="3"/>
  <c r="Q12" i="3"/>
  <c r="P28" i="3"/>
  <c r="P24" i="3"/>
  <c r="P20" i="3"/>
  <c r="P16" i="3"/>
  <c r="P12" i="3"/>
  <c r="I22" i="2"/>
  <c r="K22" i="2"/>
  <c r="L22" i="2"/>
  <c r="M22" i="2"/>
  <c r="O22" i="2"/>
  <c r="R22" i="2"/>
  <c r="S22" i="2"/>
  <c r="I11" i="2"/>
  <c r="S11" i="2" s="1"/>
  <c r="K11" i="2"/>
  <c r="L11" i="2"/>
  <c r="M11" i="2"/>
  <c r="O11" i="2"/>
  <c r="I14" i="2"/>
  <c r="S14" i="2" s="1"/>
  <c r="K14" i="2"/>
  <c r="L14" i="2"/>
  <c r="M14" i="2"/>
  <c r="R27" i="2"/>
  <c r="I27" i="2"/>
  <c r="M27" i="2" s="1"/>
  <c r="K27" i="2"/>
  <c r="L27" i="2"/>
  <c r="I37" i="2"/>
  <c r="K37" i="2"/>
  <c r="L19" i="2"/>
  <c r="R19" i="2" s="1"/>
  <c r="K19" i="2"/>
  <c r="I19" i="2"/>
  <c r="M19" i="2" s="1"/>
  <c r="I34" i="2"/>
  <c r="S34" i="2" s="1"/>
  <c r="K34" i="2"/>
  <c r="O34" i="2" s="1"/>
  <c r="L34" i="2"/>
  <c r="M34" i="2"/>
  <c r="R34" i="2"/>
  <c r="I21" i="2"/>
  <c r="K21" i="2"/>
  <c r="L21" i="2"/>
  <c r="M21" i="2"/>
  <c r="O21" i="2"/>
  <c r="R21" i="2"/>
  <c r="S21" i="2"/>
  <c r="I13" i="2"/>
  <c r="L13" i="2" s="1"/>
  <c r="K13" i="2"/>
  <c r="I26" i="2"/>
  <c r="S26" i="2" s="1"/>
  <c r="K26" i="2"/>
  <c r="L26" i="2"/>
  <c r="M26" i="2"/>
  <c r="O26" i="2"/>
  <c r="I35" i="2"/>
  <c r="L35" i="2" s="1"/>
  <c r="K35" i="2"/>
  <c r="K30" i="2"/>
  <c r="I30" i="2"/>
  <c r="K17" i="2"/>
  <c r="I17" i="2"/>
  <c r="I24" i="2"/>
  <c r="K24" i="2"/>
  <c r="L24" i="2"/>
  <c r="R24" i="2"/>
  <c r="K32" i="2"/>
  <c r="I32" i="2"/>
  <c r="L32" i="2"/>
  <c r="M32" i="2"/>
  <c r="O32" i="2"/>
  <c r="R32" i="2"/>
  <c r="S32" i="2"/>
  <c r="L16" i="2"/>
  <c r="R16" i="2"/>
  <c r="I16" i="2"/>
  <c r="K16" i="2"/>
  <c r="M16" i="2" s="1"/>
  <c r="I29" i="2"/>
  <c r="O29" i="2" s="1"/>
  <c r="K29" i="2"/>
  <c r="R29" i="2" s="1"/>
  <c r="L29" i="2"/>
  <c r="M29" i="2"/>
  <c r="I36" i="2"/>
  <c r="K36" i="2"/>
  <c r="I23" i="2"/>
  <c r="O23" i="2" s="1"/>
  <c r="K23" i="2"/>
  <c r="L23" i="2"/>
  <c r="M23" i="2"/>
  <c r="R23" i="2"/>
  <c r="I10" i="2"/>
  <c r="K10" i="2"/>
  <c r="L10" i="2"/>
  <c r="M10" i="2"/>
  <c r="O10" i="2" s="1"/>
  <c r="R10" i="2"/>
  <c r="S10" i="2"/>
  <c r="K31" i="2"/>
  <c r="L31" i="2" s="1"/>
  <c r="I31" i="2"/>
  <c r="R31" i="2" s="1"/>
  <c r="I18" i="2"/>
  <c r="K18" i="2"/>
  <c r="L18" i="2" s="1"/>
  <c r="R15" i="2"/>
  <c r="I15" i="2"/>
  <c r="K15" i="2"/>
  <c r="L15" i="2"/>
  <c r="I12" i="2"/>
  <c r="S12" i="2" s="1"/>
  <c r="K12" i="2"/>
  <c r="L12" i="2"/>
  <c r="M12" i="2"/>
  <c r="R12" i="2"/>
  <c r="O12" i="2"/>
  <c r="I33" i="2"/>
  <c r="K33" i="2"/>
  <c r="L33" i="2"/>
  <c r="R33" i="2"/>
  <c r="M33" i="2"/>
  <c r="S33" i="2"/>
  <c r="O33" i="2"/>
  <c r="K28" i="2"/>
  <c r="I28" i="2"/>
  <c r="M28" i="2" s="1"/>
  <c r="I25" i="2"/>
  <c r="O25" i="2" s="1"/>
  <c r="K25" i="2"/>
  <c r="L25" i="2"/>
  <c r="R25" i="2"/>
  <c r="M25" i="2"/>
  <c r="S25" i="2" s="1"/>
  <c r="K20" i="2"/>
  <c r="I20" i="2"/>
  <c r="M20" i="2" s="1"/>
  <c r="K38" i="2"/>
  <c r="I38" i="2"/>
  <c r="S9" i="2"/>
  <c r="R9" i="2"/>
  <c r="P15" i="3" l="1"/>
  <c r="M15" i="3"/>
  <c r="O15" i="2"/>
  <c r="O31" i="2"/>
  <c r="R28" i="2"/>
  <c r="S16" i="2"/>
  <c r="S13" i="2"/>
  <c r="S27" i="2"/>
  <c r="O27" i="2"/>
  <c r="O16" i="2"/>
  <c r="R18" i="2"/>
  <c r="O35" i="2"/>
  <c r="R13" i="2"/>
  <c r="S28" i="2"/>
  <c r="M38" i="2"/>
  <c r="O28" i="2"/>
  <c r="S29" i="2"/>
  <c r="O24" i="2"/>
  <c r="M37" i="2"/>
  <c r="L28" i="2"/>
  <c r="S19" i="2"/>
  <c r="L30" i="2"/>
  <c r="O30" i="2" s="1"/>
  <c r="L38" i="2"/>
  <c r="O38" i="2" s="1"/>
  <c r="R26" i="2"/>
  <c r="R14" i="2"/>
  <c r="L20" i="2"/>
  <c r="O20" i="2" s="1"/>
  <c r="L37" i="2"/>
  <c r="R37" i="2" s="1"/>
  <c r="L17" i="2"/>
  <c r="L36" i="2"/>
  <c r="O36" i="2" s="1"/>
  <c r="O19" i="2"/>
  <c r="O14" i="2"/>
  <c r="S23" i="2"/>
  <c r="M30" i="2"/>
  <c r="S30" i="2" s="1"/>
  <c r="R35" i="2"/>
  <c r="R17" i="2"/>
  <c r="O13" i="2"/>
  <c r="M31" i="2"/>
  <c r="M18" i="2"/>
  <c r="S18" i="2" s="1"/>
  <c r="M35" i="2"/>
  <c r="S35" i="2" s="1"/>
  <c r="M13" i="2"/>
  <c r="R11" i="2"/>
  <c r="M36" i="2"/>
  <c r="S36" i="2" s="1"/>
  <c r="M17" i="2"/>
  <c r="S17" i="2" s="1"/>
  <c r="R36" i="2"/>
  <c r="M15" i="2"/>
  <c r="S15" i="2" s="1"/>
  <c r="S31" i="2"/>
  <c r="M24" i="2"/>
  <c r="S24" i="2" s="1"/>
  <c r="O37" i="2" l="1"/>
  <c r="S37" i="2"/>
  <c r="S38" i="2"/>
  <c r="R38" i="2"/>
  <c r="O17" i="2"/>
  <c r="S20" i="2"/>
  <c r="R30" i="2"/>
  <c r="O18" i="2"/>
  <c r="R20" i="2"/>
  <c r="F30" i="3"/>
  <c r="K10" i="3"/>
  <c r="K30" i="3" s="1"/>
  <c r="J10" i="3"/>
  <c r="J30" i="3" s="1"/>
  <c r="N30" i="3"/>
  <c r="H30" i="3"/>
  <c r="I30" i="3"/>
  <c r="G30" i="3"/>
  <c r="P10" i="3" l="1"/>
  <c r="Q10" i="3"/>
  <c r="Q30" i="3" s="1"/>
  <c r="Z9" i="2"/>
  <c r="G9" i="2" s="1"/>
  <c r="P39" i="2"/>
  <c r="T10" i="3" l="1"/>
  <c r="S30" i="3"/>
  <c r="M35" i="3" s="1"/>
  <c r="L34" i="3"/>
  <c r="L35" i="3"/>
  <c r="L36" i="3"/>
  <c r="G39" i="2"/>
  <c r="M10" i="3"/>
  <c r="T30" i="3"/>
  <c r="M36" i="3" s="1"/>
  <c r="P30" i="3"/>
  <c r="I9" i="2"/>
  <c r="K9" i="2"/>
  <c r="R10" i="3" l="1"/>
  <c r="R30" i="3" s="1"/>
  <c r="M34" i="3" s="1"/>
  <c r="L30" i="3"/>
  <c r="M30" i="3"/>
  <c r="K39" i="2"/>
  <c r="L9" i="2"/>
  <c r="M9" i="2"/>
  <c r="M39" i="2" l="1"/>
  <c r="I39" i="2"/>
  <c r="L39" i="2"/>
  <c r="V9" i="2" l="1"/>
  <c r="S39" i="2"/>
  <c r="R39" i="2"/>
  <c r="T9" i="2" l="1"/>
  <c r="O9" i="2"/>
  <c r="V39" i="2"/>
  <c r="O45" i="2" s="1"/>
  <c r="U39" i="2"/>
  <c r="O44" i="2" s="1"/>
  <c r="N45" i="2"/>
  <c r="N44" i="2"/>
  <c r="N43" i="2"/>
  <c r="N39" i="2"/>
  <c r="P44" i="2" l="1"/>
  <c r="P45" i="2"/>
  <c r="O39" i="2"/>
  <c r="T39" i="2"/>
  <c r="O43" i="2" s="1"/>
  <c r="P43" i="2" s="1"/>
  <c r="N34" i="3" l="1"/>
  <c r="N36" i="3"/>
  <c r="N35" i="3"/>
</calcChain>
</file>

<file path=xl/sharedStrings.xml><?xml version="1.0" encoding="utf-8"?>
<sst xmlns="http://schemas.openxmlformats.org/spreadsheetml/2006/main" count="98" uniqueCount="63">
  <si>
    <t>%</t>
  </si>
  <si>
    <t xml:space="preserve">13º Salário      </t>
  </si>
  <si>
    <t>Terço de Férias</t>
  </si>
  <si>
    <t>1/12 AVOS</t>
  </si>
  <si>
    <t>Valor Base de Contribuição</t>
  </si>
  <si>
    <t>Orgão/Instituição:</t>
  </si>
  <si>
    <t>Nº Protocolo:</t>
  </si>
  <si>
    <t>Nº</t>
  </si>
  <si>
    <t>Cargo</t>
  </si>
  <si>
    <t>Tipo de Fundo      (FP/FF/FM e CLT)</t>
  </si>
  <si>
    <t xml:space="preserve">CUSTO </t>
  </si>
  <si>
    <t>Mensal</t>
  </si>
  <si>
    <t>VALOR</t>
  </si>
  <si>
    <t>TOTAIS</t>
  </si>
  <si>
    <t>Ano</t>
  </si>
  <si>
    <t>Qtde de meses</t>
  </si>
  <si>
    <t>Valor total da Demanda</t>
  </si>
  <si>
    <t>COLUNAS COM CÁLCULO AUTOMÁTICO</t>
  </si>
  <si>
    <t xml:space="preserve">Total de Vantagens </t>
  </si>
  <si>
    <t>Despesa de Pessoal</t>
  </si>
  <si>
    <t>Encargos Previdenciários</t>
  </si>
  <si>
    <t>Atrasado</t>
  </si>
  <si>
    <t>Instituto (Promoção ou Progressão)</t>
  </si>
  <si>
    <t xml:space="preserve">Nome do Servidor </t>
  </si>
  <si>
    <t xml:space="preserve">MEMÓRIA DE CÁLCULO </t>
  </si>
  <si>
    <t>DE</t>
  </si>
  <si>
    <t>PARA</t>
  </si>
  <si>
    <t>DIFERENÇA</t>
  </si>
  <si>
    <t>Quantidade de Servidores</t>
  </si>
  <si>
    <t>Quadro Funcional</t>
  </si>
  <si>
    <t>Valor Total da Diferença de Gratificação - ATS</t>
  </si>
  <si>
    <t>Valor da Diferença de Gratificação - ATS</t>
  </si>
  <si>
    <t xml:space="preserve">    </t>
  </si>
  <si>
    <t>Total de Encargos - 2026</t>
  </si>
  <si>
    <r>
      <t xml:space="preserve">Valor da Diferença de Titulação </t>
    </r>
    <r>
      <rPr>
        <b/>
        <sz val="12"/>
        <color rgb="FFFF0000"/>
        <rFont val="Calibri"/>
        <family val="2"/>
        <scheme val="minor"/>
      </rPr>
      <t>(apenas AGEPAR e IEES)</t>
    </r>
  </si>
  <si>
    <r>
      <t>Valor Total da Diferença de Titulação</t>
    </r>
    <r>
      <rPr>
        <b/>
        <sz val="12"/>
        <color rgb="FFFF0000"/>
        <rFont val="Calibri"/>
        <family val="2"/>
        <scheme val="minor"/>
      </rPr>
      <t xml:space="preserve"> (apenas AGEPAR e IEES)</t>
    </r>
  </si>
  <si>
    <t>Assunto:</t>
  </si>
  <si>
    <t>DIFERENÇA DE VENCIMENTOS / SUBSÍDIOS</t>
  </si>
  <si>
    <t>Valor da Diferença de Vencimento / Subsídio</t>
  </si>
  <si>
    <r>
      <t xml:space="preserve">COLUNAS COM CÁLCULO AUTOMÁTICO </t>
    </r>
    <r>
      <rPr>
        <b/>
        <sz val="12"/>
        <color rgb="FFFF0000"/>
        <rFont val="Calibri"/>
        <family val="2"/>
        <scheme val="minor"/>
      </rPr>
      <t>(exceto Valor Atrasado)</t>
    </r>
  </si>
  <si>
    <t>Valor Total da Diferença de Vencimento / Subsídio</t>
  </si>
  <si>
    <t>NÃO DEVE CONSTAR DA IMPRESSÃO PARA O PROTOCOLADO</t>
  </si>
  <si>
    <r>
      <t xml:space="preserve">1. As </t>
    </r>
    <r>
      <rPr>
        <b/>
        <sz val="12"/>
        <rFont val="Calibri"/>
        <family val="2"/>
        <scheme val="minor"/>
      </rPr>
      <t>colunas com CÁLCULO AUTOMÁTICO não devem ser alteradas</t>
    </r>
    <r>
      <rPr>
        <sz val="12"/>
        <rFont val="Calibri"/>
        <family val="2"/>
        <scheme val="minor"/>
      </rPr>
      <t xml:space="preserve"> para garantir o valor correto do custo anual.</t>
    </r>
  </si>
  <si>
    <r>
      <t xml:space="preserve">2. As planilhas estão atualizadas para </t>
    </r>
    <r>
      <rPr>
        <b/>
        <sz val="12"/>
        <rFont val="Calibri"/>
        <family val="2"/>
        <scheme val="minor"/>
      </rPr>
      <t>atendimento do art. 30 da Lei nº 20.635/2021</t>
    </r>
    <r>
      <rPr>
        <sz val="12"/>
        <rFont val="Calibri"/>
        <family val="2"/>
        <scheme val="minor"/>
      </rPr>
      <t>, que trata do percentual de Contribuição Patronal Adicional (Fundo de Previdência - FP).</t>
    </r>
  </si>
  <si>
    <r>
      <t xml:space="preserve">3. As planilhas estão atualizadas para </t>
    </r>
    <r>
      <rPr>
        <b/>
        <sz val="12"/>
        <rFont val="Calibri"/>
        <family val="2"/>
        <scheme val="minor"/>
      </rPr>
      <t>atendimento do arts. 2º e 4º da Lei nº 20.169/2020</t>
    </r>
    <r>
      <rPr>
        <sz val="12"/>
        <rFont val="Calibri"/>
        <family val="2"/>
        <scheme val="minor"/>
      </rPr>
      <t>, que trata do percentual de Contribuição Patronal Adicional (Fundo Financeiro - FF e Fundo Militar - FM).</t>
    </r>
  </si>
  <si>
    <r>
      <t xml:space="preserve">4. Após preenchimento do Quadro de Custos e conferência das informações, o mesmo já pode ser </t>
    </r>
    <r>
      <rPr>
        <b/>
        <sz val="12"/>
        <rFont val="Calibri"/>
        <family val="2"/>
        <scheme val="minor"/>
      </rPr>
      <t>"impresso" em formato PDF para inserção no protocolado.</t>
    </r>
  </si>
  <si>
    <r>
      <t xml:space="preserve">5. Deverão ser indicados, no Quadro de Custos, </t>
    </r>
    <r>
      <rPr>
        <b/>
        <sz val="12"/>
        <rFont val="Calibri"/>
        <family val="2"/>
        <scheme val="minor"/>
      </rPr>
      <t>todos os servidores</t>
    </r>
    <r>
      <rPr>
        <sz val="12"/>
        <rFont val="Calibri"/>
        <family val="2"/>
        <scheme val="minor"/>
      </rPr>
      <t xml:space="preserve"> por Instituto, Quadro e Carreira. No caso de Órgãos que optem por apresentar Quadros de Custos separados por Instituto (Promoção e Progressão), deve-ser ter mais atenção para as totalizações que serviram de base para as informações orçamentárias e financeiras.</t>
    </r>
  </si>
  <si>
    <t>6. A coluna “custo atrasado” só deverá ser preenchida para as situações com previsão legal, conforme orientado anteriormente no presente comunicado. Caso tenha dúvidas quanto a essa previsão legal, entrar em contato com a Divisão de Cargos e Salários - DCSA/DRH/SEAP.</t>
  </si>
  <si>
    <t>7. Em atendimento a Lei Complementar nº 231/2020, que prevê os efeitos financeiros após a publicação do ato de concessão da promoção/progressão, para manter a fidedignidade da estimativa, nas colunas relacionadas ao “Total do Triênio” deve ser informada a quantidade de meses considerando um prazo hábil para publicação do ato autorizatório de concessão e o cronograma mensal da Folha de Pagamento.</t>
  </si>
  <si>
    <t>8. QUADRO DE CUSTO COM DADOS INDIVIDUALIZADOS POR SERVIDOR</t>
  </si>
  <si>
    <t>8.1. Digitar nas colunas "Memória de Cálculo" o vencimento/subsídio atual (DE) e o vencimento/subsídio após a concessão da promoção/progressão (PARA). Automaticamente, a planilha preencherá a coluna "Valor da Diferença de Vencimento / Subsídio".</t>
  </si>
  <si>
    <t xml:space="preserve">8.2. Digitar o percentual de gratificação do Adicional por Tempo de Serviço (ATS) e, se for o caso, o percentual de vantagem por titulação. Automaticamente, a planilha calculará o valor a partir do vencimento/subsídio a ser recebido após a concessão. </t>
  </si>
  <si>
    <t>8.3. No caso de incluir linhas no arquivo, fazer esse procedimento a partir da última linha do Quadro de Custos e dar continuidade na numeração dos servidores informados na planilha, que estará automaticamente formatada para a próxima página de impressão.</t>
  </si>
  <si>
    <t>9. QUADRO DE CUSTO COM DADOS CONSOLIDADOS POR INSTITUTO, QUADRO, CARGO E FUNDO PREVIDENCIÁRIO</t>
  </si>
  <si>
    <t>9.1. O Quadro de Custo Consolidado pode ser utilizado por Órgãos/Entidades que disponham de ferramentas que geram o cálculo de custo por servidor. Nesse caso, a ferramenta deve gerar o "total de servidores", "valor da diferença de vencimentos/subsídios", o "valor da diferença de ATS" e, se for o caso, o "valor da diferença de titulação", para digitação no Quadro de Custos.</t>
  </si>
  <si>
    <t>9.2. É obrigatório o preenchimento com desagregação por Instituto, Quadro/Carreira, Cargo e Fundo do Regime Previdenciário.</t>
  </si>
  <si>
    <t>Total de Encargos - 2027</t>
  </si>
  <si>
    <t>QUADRO DE CUSTOS - PROMOÇÃO E/OU PROGRESSÃO - INDIVIDUALIZADO POR SERVIDOR - 2026</t>
  </si>
  <si>
    <t>Encargos - 2026</t>
  </si>
  <si>
    <t>CÁLCULO AUXILIAR - TRIÊNIO (2026 - 2028)</t>
  </si>
  <si>
    <t>Total de Encargos - 2028</t>
  </si>
  <si>
    <t>CUSTO TOTAL NO TRIÊNIO (2026 - 2028)</t>
  </si>
  <si>
    <t>QUADRO DE CUSTOS - PROMOÇÃO E/OU PROGRESSÃO - CONSOLIDADO POR INSTITUTO, QUADRO, CARGO E FUNDO PREVIDENCIÁRIO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</si>
</sst>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89">
    <xf numFmtId="0" fontId="0" fillId="0" borderId="0" xfId="0"/>
    <xf numFmtId="0" fontId="0" fillId="4" borderId="0" xfId="0" applyFill="1"/>
    <xf numFmtId="0" fontId="6" fillId="4" borderId="2" xfId="0" applyFont="1" applyFill="1" applyBorder="1" applyAlignment="1">
      <alignment horizontal="center" vertical="center"/>
    </xf>
    <xf numFmtId="43" fontId="3" fillId="4" borderId="2" xfId="1" applyFont="1" applyFill="1" applyBorder="1" applyAlignment="1">
      <alignment horizontal="center" vertical="center"/>
    </xf>
    <xf numFmtId="43" fontId="0" fillId="4" borderId="0" xfId="0" applyNumberFormat="1" applyFill="1"/>
    <xf numFmtId="0" fontId="5" fillId="5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43" fontId="4" fillId="7" borderId="2" xfId="1" applyFont="1" applyFill="1" applyBorder="1" applyAlignment="1">
      <alignment horizontal="center" vertical="center"/>
    </xf>
    <xf numFmtId="43" fontId="3" fillId="4" borderId="2" xfId="1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7" fillId="4" borderId="5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0" fontId="5" fillId="4" borderId="0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/>
    </xf>
    <xf numFmtId="164" fontId="6" fillId="4" borderId="2" xfId="1" applyNumberFormat="1" applyFont="1" applyFill="1" applyBorder="1" applyAlignment="1">
      <alignment horizontal="center" vertical="center"/>
    </xf>
    <xf numFmtId="43" fontId="6" fillId="4" borderId="2" xfId="1" applyFont="1" applyFill="1" applyBorder="1" applyAlignment="1">
      <alignment horizontal="center" vertical="center"/>
    </xf>
    <xf numFmtId="9" fontId="6" fillId="4" borderId="2" xfId="2" applyFont="1" applyFill="1" applyBorder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/>
    </xf>
    <xf numFmtId="43" fontId="5" fillId="3" borderId="2" xfId="1" applyFont="1" applyFill="1" applyBorder="1" applyAlignment="1">
      <alignment horizontal="center" vertical="center"/>
    </xf>
    <xf numFmtId="0" fontId="8" fillId="4" borderId="0" xfId="0" applyFont="1" applyFill="1"/>
    <xf numFmtId="43" fontId="8" fillId="4" borderId="0" xfId="0" applyNumberFormat="1" applyFont="1" applyFill="1"/>
    <xf numFmtId="0" fontId="6" fillId="4" borderId="2" xfId="0" applyFont="1" applyFill="1" applyBorder="1" applyAlignment="1">
      <alignment horizontal="center"/>
    </xf>
    <xf numFmtId="43" fontId="6" fillId="4" borderId="2" xfId="0" applyNumberFormat="1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43" fontId="0" fillId="4" borderId="2" xfId="1" applyFont="1" applyFill="1" applyBorder="1"/>
    <xf numFmtId="0" fontId="5" fillId="5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9" fontId="8" fillId="4" borderId="0" xfId="0" applyNumberFormat="1" applyFont="1" applyFill="1"/>
    <xf numFmtId="9" fontId="0" fillId="4" borderId="0" xfId="0" applyNumberFormat="1" applyFill="1"/>
    <xf numFmtId="43" fontId="0" fillId="4" borderId="0" xfId="1" applyFont="1" applyFill="1"/>
    <xf numFmtId="43" fontId="8" fillId="4" borderId="0" xfId="1" applyFont="1" applyFill="1"/>
    <xf numFmtId="0" fontId="8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8" borderId="2" xfId="3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 wrapText="1"/>
    </xf>
    <xf numFmtId="43" fontId="5" fillId="7" borderId="2" xfId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43" fontId="6" fillId="4" borderId="2" xfId="1" applyFont="1" applyFill="1" applyBorder="1" applyAlignment="1" applyProtection="1">
      <alignment horizontal="center" vertical="center"/>
      <protection hidden="1"/>
    </xf>
    <xf numFmtId="43" fontId="5" fillId="5" borderId="2" xfId="1" applyFont="1" applyFill="1" applyBorder="1" applyAlignment="1">
      <alignment horizontal="center" vertical="center"/>
    </xf>
    <xf numFmtId="3" fontId="6" fillId="4" borderId="2" xfId="1" applyNumberFormat="1" applyFont="1" applyFill="1" applyBorder="1" applyAlignment="1">
      <alignment horizontal="center" vertical="center"/>
    </xf>
    <xf numFmtId="3" fontId="5" fillId="3" borderId="2" xfId="1" applyNumberFormat="1" applyFont="1" applyFill="1" applyBorder="1" applyAlignment="1">
      <alignment horizontal="center" vertical="center"/>
    </xf>
    <xf numFmtId="0" fontId="11" fillId="4" borderId="0" xfId="0" applyFont="1" applyFill="1"/>
    <xf numFmtId="0" fontId="3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9" borderId="2" xfId="0" applyFont="1" applyFill="1" applyBorder="1" applyAlignment="1">
      <alignment horizontal="left" vertical="center" wrapText="1"/>
    </xf>
    <xf numFmtId="43" fontId="6" fillId="4" borderId="0" xfId="0" applyNumberFormat="1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3" applyFont="1" applyFill="1" applyBorder="1" applyAlignment="1">
      <alignment horizontal="center" vertical="center" wrapText="1"/>
    </xf>
    <xf numFmtId="0" fontId="5" fillId="8" borderId="2" xfId="3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0" fontId="5" fillId="6" borderId="2" xfId="3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8" borderId="10" xfId="3" applyFont="1" applyFill="1" applyBorder="1" applyAlignment="1">
      <alignment horizontal="center" vertical="center" wrapText="1"/>
    </xf>
    <xf numFmtId="0" fontId="5" fillId="8" borderId="14" xfId="3" applyFont="1" applyFill="1" applyBorder="1" applyAlignment="1">
      <alignment horizontal="center" vertical="center" wrapText="1"/>
    </xf>
    <xf numFmtId="0" fontId="5" fillId="8" borderId="11" xfId="3" applyFont="1" applyFill="1" applyBorder="1" applyAlignment="1">
      <alignment horizontal="center" vertical="center" wrapText="1"/>
    </xf>
    <xf numFmtId="0" fontId="5" fillId="8" borderId="12" xfId="3" applyFont="1" applyFill="1" applyBorder="1" applyAlignment="1">
      <alignment horizontal="center" vertical="center" wrapText="1"/>
    </xf>
    <xf numFmtId="0" fontId="5" fillId="8" borderId="3" xfId="3" applyFont="1" applyFill="1" applyBorder="1" applyAlignment="1">
      <alignment horizontal="center" vertical="center" wrapText="1"/>
    </xf>
    <xf numFmtId="0" fontId="5" fillId="8" borderId="13" xfId="3" applyFont="1" applyFill="1" applyBorder="1" applyAlignment="1">
      <alignment horizontal="center" vertical="center" wrapText="1"/>
    </xf>
    <xf numFmtId="0" fontId="5" fillId="6" borderId="4" xfId="3" applyFont="1" applyFill="1" applyBorder="1" applyAlignment="1">
      <alignment horizontal="center" vertical="center" wrapText="1"/>
    </xf>
    <xf numFmtId="0" fontId="5" fillId="6" borderId="5" xfId="3" applyFont="1" applyFill="1" applyBorder="1" applyAlignment="1">
      <alignment horizontal="center" vertical="center" wrapText="1"/>
    </xf>
    <xf numFmtId="0" fontId="5" fillId="6" borderId="6" xfId="3" applyFont="1" applyFill="1" applyBorder="1" applyAlignment="1">
      <alignment horizontal="center" vertical="center" wrapText="1"/>
    </xf>
    <xf numFmtId="0" fontId="5" fillId="7" borderId="2" xfId="3" applyFont="1" applyFill="1" applyBorder="1" applyAlignment="1">
      <alignment horizontal="center" vertical="center" wrapText="1"/>
    </xf>
  </cellXfs>
  <cellStyles count="4">
    <cellStyle name="Cálculo" xfId="3" builtinId="22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8"/>
  <sheetViews>
    <sheetView tabSelected="1" zoomScaleNormal="100" workbookViewId="0">
      <selection sqref="A1:P1"/>
    </sheetView>
  </sheetViews>
  <sheetFormatPr defaultRowHeight="15" x14ac:dyDescent="0.25"/>
  <cols>
    <col min="1" max="1" width="5.28515625" style="1" customWidth="1"/>
    <col min="2" max="2" width="17.85546875" style="1" customWidth="1"/>
    <col min="3" max="3" width="28" style="1" customWidth="1"/>
    <col min="4" max="4" width="12.5703125" style="1" customWidth="1"/>
    <col min="5" max="5" width="22" style="1" customWidth="1"/>
    <col min="6" max="6" width="15.28515625" style="1" customWidth="1"/>
    <col min="7" max="7" width="16" style="1" customWidth="1"/>
    <col min="8" max="8" width="7.42578125" style="1" customWidth="1"/>
    <col min="9" max="9" width="13.42578125" style="1" customWidth="1"/>
    <col min="10" max="10" width="9.7109375" style="1" customWidth="1"/>
    <col min="11" max="11" width="13.42578125" style="1" customWidth="1"/>
    <col min="12" max="12" width="13.5703125" style="1" customWidth="1"/>
    <col min="13" max="13" width="15.7109375" style="1" bestFit="1" customWidth="1"/>
    <col min="14" max="14" width="14.85546875" style="1" customWidth="1"/>
    <col min="15" max="16" width="16.42578125" style="1" customWidth="1"/>
    <col min="17" max="17" width="6" style="1" customWidth="1"/>
    <col min="18" max="19" width="13.85546875" style="1" customWidth="1"/>
    <col min="20" max="20" width="14.7109375" style="1" customWidth="1"/>
    <col min="21" max="22" width="13.85546875" style="1" customWidth="1"/>
    <col min="23" max="23" width="4.28515625" style="1" customWidth="1"/>
    <col min="24" max="26" width="12.5703125" style="1" customWidth="1"/>
    <col min="27" max="16384" width="9.140625" style="1"/>
  </cols>
  <sheetData>
    <row r="1" spans="1:26" ht="30" customHeight="1" x14ac:dyDescent="0.25">
      <c r="A1" s="64" t="s">
        <v>57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Z1" s="1" t="s">
        <v>32</v>
      </c>
    </row>
    <row r="2" spans="1:26" ht="18.75" x14ac:dyDescent="0.25">
      <c r="A2" s="72" t="s">
        <v>5</v>
      </c>
      <c r="B2" s="72"/>
      <c r="C2" s="10"/>
      <c r="D2" s="65"/>
      <c r="E2" s="65"/>
      <c r="F2" s="65"/>
      <c r="G2" s="65"/>
      <c r="H2" s="65"/>
      <c r="I2" s="65"/>
      <c r="J2" s="26"/>
      <c r="K2" s="26"/>
      <c r="L2" s="11"/>
      <c r="M2" s="11"/>
      <c r="N2" s="11"/>
      <c r="O2" s="11"/>
      <c r="P2" s="11"/>
    </row>
    <row r="3" spans="1:26" ht="18.75" x14ac:dyDescent="0.25">
      <c r="A3" s="72" t="s">
        <v>6</v>
      </c>
      <c r="B3" s="72"/>
      <c r="C3" s="12"/>
      <c r="D3" s="65"/>
      <c r="E3" s="65"/>
      <c r="F3" s="65"/>
      <c r="G3" s="11"/>
      <c r="H3" s="11"/>
      <c r="I3" s="11"/>
      <c r="J3" s="11"/>
      <c r="K3" s="11"/>
      <c r="L3" s="11"/>
      <c r="M3" s="53"/>
      <c r="N3" s="13"/>
      <c r="O3" s="13"/>
      <c r="P3" s="26"/>
      <c r="R3" s="4"/>
      <c r="S3" s="4"/>
      <c r="T3" s="4"/>
      <c r="U3" s="4"/>
    </row>
    <row r="4" spans="1:26" ht="18.75" x14ac:dyDescent="0.25">
      <c r="A4" s="72" t="s">
        <v>36</v>
      </c>
      <c r="B4" s="72"/>
      <c r="C4" s="10"/>
      <c r="D4" s="65"/>
      <c r="E4" s="65"/>
      <c r="F4" s="65"/>
      <c r="G4" s="65"/>
      <c r="H4" s="65"/>
      <c r="I4" s="65"/>
      <c r="J4" s="11"/>
      <c r="K4" s="11"/>
      <c r="L4" s="11"/>
      <c r="M4" s="11"/>
      <c r="N4" s="13"/>
      <c r="O4" s="13"/>
      <c r="P4" s="26"/>
      <c r="R4" s="48" t="s">
        <v>41</v>
      </c>
    </row>
    <row r="5" spans="1:26" ht="15.75" x14ac:dyDescent="0.25">
      <c r="A5" s="14"/>
      <c r="B5" s="14"/>
      <c r="C5" s="13"/>
      <c r="D5" s="15"/>
      <c r="E5" s="15"/>
      <c r="F5" s="15"/>
      <c r="G5" s="15"/>
      <c r="H5" s="15"/>
      <c r="I5" s="15"/>
      <c r="J5" s="15"/>
      <c r="K5" s="15"/>
      <c r="L5" s="71" t="s">
        <v>39</v>
      </c>
      <c r="M5" s="71"/>
      <c r="N5" s="71"/>
      <c r="O5" s="71"/>
      <c r="P5" s="71"/>
      <c r="R5" s="73" t="s">
        <v>17</v>
      </c>
      <c r="S5" s="73"/>
      <c r="T5" s="73"/>
      <c r="U5" s="73"/>
      <c r="V5" s="73"/>
      <c r="X5" s="70" t="s">
        <v>24</v>
      </c>
      <c r="Y5" s="70"/>
      <c r="Z5" s="70"/>
    </row>
    <row r="6" spans="1:26" ht="24" customHeight="1" x14ac:dyDescent="0.25">
      <c r="A6" s="66" t="s">
        <v>7</v>
      </c>
      <c r="B6" s="67" t="s">
        <v>22</v>
      </c>
      <c r="C6" s="67" t="s">
        <v>23</v>
      </c>
      <c r="D6" s="67" t="s">
        <v>29</v>
      </c>
      <c r="E6" s="76" t="s">
        <v>8</v>
      </c>
      <c r="F6" s="67" t="s">
        <v>9</v>
      </c>
      <c r="G6" s="67" t="s">
        <v>38</v>
      </c>
      <c r="H6" s="57" t="s">
        <v>31</v>
      </c>
      <c r="I6" s="58"/>
      <c r="J6" s="57" t="s">
        <v>34</v>
      </c>
      <c r="K6" s="58"/>
      <c r="L6" s="68" t="s">
        <v>1</v>
      </c>
      <c r="M6" s="68" t="s">
        <v>2</v>
      </c>
      <c r="N6" s="69" t="s">
        <v>58</v>
      </c>
      <c r="O6" s="68" t="s">
        <v>10</v>
      </c>
      <c r="P6" s="68"/>
      <c r="R6" s="85" t="s">
        <v>59</v>
      </c>
      <c r="S6" s="86"/>
      <c r="T6" s="86"/>
      <c r="U6" s="86"/>
      <c r="V6" s="87"/>
      <c r="X6" s="79" t="s">
        <v>37</v>
      </c>
      <c r="Y6" s="80"/>
      <c r="Z6" s="81"/>
    </row>
    <row r="7" spans="1:26" ht="29.25" customHeight="1" x14ac:dyDescent="0.25">
      <c r="A7" s="66"/>
      <c r="B7" s="67"/>
      <c r="C7" s="67"/>
      <c r="D7" s="67"/>
      <c r="E7" s="77"/>
      <c r="F7" s="67"/>
      <c r="G7" s="67"/>
      <c r="H7" s="59"/>
      <c r="I7" s="60"/>
      <c r="J7" s="59"/>
      <c r="K7" s="60"/>
      <c r="L7" s="68"/>
      <c r="M7" s="68"/>
      <c r="N7" s="69"/>
      <c r="O7" s="74" t="s">
        <v>11</v>
      </c>
      <c r="P7" s="68" t="s">
        <v>21</v>
      </c>
      <c r="R7" s="88" t="s">
        <v>4</v>
      </c>
      <c r="S7" s="88" t="s">
        <v>18</v>
      </c>
      <c r="T7" s="88" t="s">
        <v>33</v>
      </c>
      <c r="U7" s="88" t="s">
        <v>56</v>
      </c>
      <c r="V7" s="88" t="s">
        <v>60</v>
      </c>
      <c r="X7" s="82"/>
      <c r="Y7" s="83"/>
      <c r="Z7" s="84"/>
    </row>
    <row r="8" spans="1:26" ht="45" customHeight="1" x14ac:dyDescent="0.25">
      <c r="A8" s="66"/>
      <c r="B8" s="67"/>
      <c r="C8" s="67"/>
      <c r="D8" s="67"/>
      <c r="E8" s="78"/>
      <c r="F8" s="67"/>
      <c r="G8" s="67"/>
      <c r="H8" s="6" t="s">
        <v>0</v>
      </c>
      <c r="I8" s="6" t="s">
        <v>12</v>
      </c>
      <c r="J8" s="38" t="s">
        <v>0</v>
      </c>
      <c r="K8" s="38" t="s">
        <v>12</v>
      </c>
      <c r="L8" s="37" t="s">
        <v>3</v>
      </c>
      <c r="M8" s="5" t="s">
        <v>3</v>
      </c>
      <c r="N8" s="69"/>
      <c r="O8" s="75"/>
      <c r="P8" s="68"/>
      <c r="R8" s="88"/>
      <c r="S8" s="88"/>
      <c r="T8" s="88"/>
      <c r="U8" s="88"/>
      <c r="V8" s="88"/>
      <c r="X8" s="39" t="s">
        <v>25</v>
      </c>
      <c r="Y8" s="39" t="s">
        <v>26</v>
      </c>
      <c r="Z8" s="39" t="s">
        <v>27</v>
      </c>
    </row>
    <row r="9" spans="1:26" ht="15.75" x14ac:dyDescent="0.25">
      <c r="A9" s="16">
        <v>1</v>
      </c>
      <c r="B9" s="2"/>
      <c r="C9" s="2"/>
      <c r="D9" s="2"/>
      <c r="E9" s="2"/>
      <c r="F9" s="17"/>
      <c r="G9" s="18">
        <f>Z9</f>
        <v>0</v>
      </c>
      <c r="H9" s="19"/>
      <c r="I9" s="18">
        <f>G9*H9</f>
        <v>0</v>
      </c>
      <c r="J9" s="19"/>
      <c r="K9" s="18">
        <f>G9*J9</f>
        <v>0</v>
      </c>
      <c r="L9" s="44">
        <f>(G9+I9+K9)/12</f>
        <v>0</v>
      </c>
      <c r="M9" s="44">
        <f>((G9+I9+K9)/12)*0.3333</f>
        <v>0</v>
      </c>
      <c r="N9" s="44">
        <f>IF(F9="FP",((R9*0.14)*1.9),IF(F9="FF",((R9*0.14)*2),IF(F9="FM",((R9*0.105)*2),IF(F9="CLT",(R9*0.22),0))))</f>
        <v>0</v>
      </c>
      <c r="O9" s="44">
        <f>G9+I9+K9+L9+M9+N9</f>
        <v>0</v>
      </c>
      <c r="P9" s="18"/>
      <c r="R9" s="8">
        <f>G9+I9+K9+L9</f>
        <v>0</v>
      </c>
      <c r="S9" s="3">
        <f>G9+I9+K9+L9+M9</f>
        <v>0</v>
      </c>
      <c r="T9" s="3">
        <f>N9</f>
        <v>0</v>
      </c>
      <c r="U9" s="3">
        <f>IF(F9="FP",((R9*0.14)*2),IF(F9="FF",((R9*0.14)*2),IF(F9="FM",((R9*0.105)*2),IF(F9="CLT",(R9*0.22),0))))</f>
        <v>0</v>
      </c>
      <c r="V9" s="3">
        <f>IF(F9="FP",((R9*0.14)*2),IF(F9="FF",((R9*0.14)*2),IF(F9="FM",((R9*0.105)*2),IF(F9="CLT",(R9*0.22),0))))</f>
        <v>0</v>
      </c>
      <c r="X9" s="27"/>
      <c r="Y9" s="27"/>
      <c r="Z9" s="27">
        <f>Y9-X9</f>
        <v>0</v>
      </c>
    </row>
    <row r="10" spans="1:26" ht="15.75" x14ac:dyDescent="0.25">
      <c r="A10" s="16">
        <v>2</v>
      </c>
      <c r="B10" s="2"/>
      <c r="C10" s="2"/>
      <c r="D10" s="2"/>
      <c r="E10" s="2"/>
      <c r="F10" s="17"/>
      <c r="G10" s="18">
        <f t="shared" ref="G10:G38" si="0">Z10</f>
        <v>0</v>
      </c>
      <c r="H10" s="19"/>
      <c r="I10" s="18">
        <f t="shared" ref="I10:I38" si="1">G10*H10</f>
        <v>0</v>
      </c>
      <c r="J10" s="19"/>
      <c r="K10" s="18">
        <f t="shared" ref="K10:K38" si="2">G10*J10</f>
        <v>0</v>
      </c>
      <c r="L10" s="44">
        <f t="shared" ref="L10:L38" si="3">(G10+I10+K10)/12</f>
        <v>0</v>
      </c>
      <c r="M10" s="44">
        <f t="shared" ref="M10:M38" si="4">((G10+I10+K10)/12)*0.3333</f>
        <v>0</v>
      </c>
      <c r="N10" s="44">
        <f t="shared" ref="N10:N38" si="5">IF(F10="FP",((R10*0.14)*1.9),IF(F10="FF",((R10*0.14)*2),IF(F10="FM",((R10*0.105)*2),IF(F10="CLT",(R10*0.22),0))))</f>
        <v>0</v>
      </c>
      <c r="O10" s="44">
        <f t="shared" ref="O10:O38" si="6">G10+I10+K10+L10+M10+N10</f>
        <v>0</v>
      </c>
      <c r="P10" s="18"/>
      <c r="R10" s="8">
        <f t="shared" ref="R10:R38" si="7">G10+I10+K10+L10</f>
        <v>0</v>
      </c>
      <c r="S10" s="3">
        <f t="shared" ref="S10:S38" si="8">G10+I10+K10+L10+M10</f>
        <v>0</v>
      </c>
      <c r="T10" s="3">
        <f t="shared" ref="T10:T38" si="9">N10</f>
        <v>0</v>
      </c>
      <c r="U10" s="3">
        <f t="shared" ref="U10:U38" si="10">IF(F10="FP",((R10*0.14)*2),IF(F10="FF",((R10*0.14)*2),IF(F10="FM",((R10*0.105)*2),IF(F10="CLT",(R10*0.22),0))))</f>
        <v>0</v>
      </c>
      <c r="V10" s="3">
        <f t="shared" ref="V10:V38" si="11">IF(F10="FP",((R10*0.14)*2),IF(F10="FF",((R10*0.14)*2),IF(F10="FM",((R10*0.105)*2),IF(F10="CLT",(R10*0.22),0))))</f>
        <v>0</v>
      </c>
      <c r="X10" s="27"/>
      <c r="Y10" s="27"/>
      <c r="Z10" s="27">
        <f t="shared" ref="Z10:Z38" si="12">Y10-X10</f>
        <v>0</v>
      </c>
    </row>
    <row r="11" spans="1:26" ht="15.75" x14ac:dyDescent="0.25">
      <c r="A11" s="16">
        <v>3</v>
      </c>
      <c r="B11" s="2"/>
      <c r="C11" s="2"/>
      <c r="D11" s="2"/>
      <c r="E11" s="2"/>
      <c r="F11" s="17"/>
      <c r="G11" s="18">
        <f t="shared" si="0"/>
        <v>0</v>
      </c>
      <c r="H11" s="19"/>
      <c r="I11" s="18">
        <f t="shared" si="1"/>
        <v>0</v>
      </c>
      <c r="J11" s="19"/>
      <c r="K11" s="18">
        <f t="shared" si="2"/>
        <v>0</v>
      </c>
      <c r="L11" s="44">
        <f t="shared" si="3"/>
        <v>0</v>
      </c>
      <c r="M11" s="44">
        <f t="shared" si="4"/>
        <v>0</v>
      </c>
      <c r="N11" s="44">
        <f t="shared" si="5"/>
        <v>0</v>
      </c>
      <c r="O11" s="44">
        <f t="shared" si="6"/>
        <v>0</v>
      </c>
      <c r="P11" s="18"/>
      <c r="R11" s="8">
        <f t="shared" si="7"/>
        <v>0</v>
      </c>
      <c r="S11" s="3">
        <f t="shared" si="8"/>
        <v>0</v>
      </c>
      <c r="T11" s="3">
        <f t="shared" si="9"/>
        <v>0</v>
      </c>
      <c r="U11" s="3">
        <f t="shared" si="10"/>
        <v>0</v>
      </c>
      <c r="V11" s="3">
        <f t="shared" si="11"/>
        <v>0</v>
      </c>
      <c r="X11" s="27"/>
      <c r="Y11" s="27"/>
      <c r="Z11" s="27">
        <f t="shared" si="12"/>
        <v>0</v>
      </c>
    </row>
    <row r="12" spans="1:26" ht="15.75" x14ac:dyDescent="0.25">
      <c r="A12" s="16">
        <v>4</v>
      </c>
      <c r="B12" s="2"/>
      <c r="C12" s="2"/>
      <c r="D12" s="2"/>
      <c r="E12" s="2"/>
      <c r="F12" s="17"/>
      <c r="G12" s="18">
        <f t="shared" si="0"/>
        <v>0</v>
      </c>
      <c r="H12" s="19"/>
      <c r="I12" s="18">
        <f t="shared" si="1"/>
        <v>0</v>
      </c>
      <c r="J12" s="19"/>
      <c r="K12" s="18">
        <f t="shared" si="2"/>
        <v>0</v>
      </c>
      <c r="L12" s="44">
        <f t="shared" si="3"/>
        <v>0</v>
      </c>
      <c r="M12" s="44">
        <f t="shared" si="4"/>
        <v>0</v>
      </c>
      <c r="N12" s="44">
        <f t="shared" si="5"/>
        <v>0</v>
      </c>
      <c r="O12" s="44">
        <f t="shared" si="6"/>
        <v>0</v>
      </c>
      <c r="P12" s="18"/>
      <c r="R12" s="8">
        <f t="shared" si="7"/>
        <v>0</v>
      </c>
      <c r="S12" s="3">
        <f t="shared" si="8"/>
        <v>0</v>
      </c>
      <c r="T12" s="3">
        <f t="shared" si="9"/>
        <v>0</v>
      </c>
      <c r="U12" s="3">
        <f t="shared" si="10"/>
        <v>0</v>
      </c>
      <c r="V12" s="3">
        <f t="shared" si="11"/>
        <v>0</v>
      </c>
      <c r="X12" s="27"/>
      <c r="Y12" s="27"/>
      <c r="Z12" s="27">
        <f t="shared" si="12"/>
        <v>0</v>
      </c>
    </row>
    <row r="13" spans="1:26" ht="15.75" x14ac:dyDescent="0.25">
      <c r="A13" s="16">
        <v>5</v>
      </c>
      <c r="B13" s="2"/>
      <c r="C13" s="2"/>
      <c r="D13" s="2"/>
      <c r="E13" s="2"/>
      <c r="F13" s="17"/>
      <c r="G13" s="18">
        <f t="shared" si="0"/>
        <v>0</v>
      </c>
      <c r="H13" s="19"/>
      <c r="I13" s="18">
        <f t="shared" si="1"/>
        <v>0</v>
      </c>
      <c r="J13" s="19"/>
      <c r="K13" s="18">
        <f t="shared" si="2"/>
        <v>0</v>
      </c>
      <c r="L13" s="44">
        <f t="shared" si="3"/>
        <v>0</v>
      </c>
      <c r="M13" s="44">
        <f t="shared" si="4"/>
        <v>0</v>
      </c>
      <c r="N13" s="44">
        <f t="shared" si="5"/>
        <v>0</v>
      </c>
      <c r="O13" s="44">
        <f t="shared" si="6"/>
        <v>0</v>
      </c>
      <c r="P13" s="18"/>
      <c r="R13" s="8">
        <f t="shared" si="7"/>
        <v>0</v>
      </c>
      <c r="S13" s="3">
        <f t="shared" si="8"/>
        <v>0</v>
      </c>
      <c r="T13" s="3">
        <f t="shared" si="9"/>
        <v>0</v>
      </c>
      <c r="U13" s="3">
        <f t="shared" si="10"/>
        <v>0</v>
      </c>
      <c r="V13" s="3">
        <f t="shared" si="11"/>
        <v>0</v>
      </c>
      <c r="X13" s="27"/>
      <c r="Y13" s="27"/>
      <c r="Z13" s="27">
        <f t="shared" si="12"/>
        <v>0</v>
      </c>
    </row>
    <row r="14" spans="1:26" ht="15.75" x14ac:dyDescent="0.25">
      <c r="A14" s="16">
        <v>6</v>
      </c>
      <c r="B14" s="2"/>
      <c r="C14" s="2"/>
      <c r="D14" s="2"/>
      <c r="E14" s="2"/>
      <c r="F14" s="17"/>
      <c r="G14" s="18">
        <f t="shared" si="0"/>
        <v>0</v>
      </c>
      <c r="H14" s="19"/>
      <c r="I14" s="18">
        <f t="shared" si="1"/>
        <v>0</v>
      </c>
      <c r="J14" s="19"/>
      <c r="K14" s="18">
        <f t="shared" si="2"/>
        <v>0</v>
      </c>
      <c r="L14" s="44">
        <f t="shared" si="3"/>
        <v>0</v>
      </c>
      <c r="M14" s="44">
        <f t="shared" si="4"/>
        <v>0</v>
      </c>
      <c r="N14" s="44">
        <f t="shared" si="5"/>
        <v>0</v>
      </c>
      <c r="O14" s="44">
        <f t="shared" si="6"/>
        <v>0</v>
      </c>
      <c r="P14" s="18"/>
      <c r="R14" s="8">
        <f t="shared" si="7"/>
        <v>0</v>
      </c>
      <c r="S14" s="3">
        <f t="shared" si="8"/>
        <v>0</v>
      </c>
      <c r="T14" s="3">
        <f t="shared" si="9"/>
        <v>0</v>
      </c>
      <c r="U14" s="3">
        <f t="shared" si="10"/>
        <v>0</v>
      </c>
      <c r="V14" s="3">
        <f t="shared" si="11"/>
        <v>0</v>
      </c>
      <c r="X14" s="27"/>
      <c r="Y14" s="27"/>
      <c r="Z14" s="27">
        <f t="shared" si="12"/>
        <v>0</v>
      </c>
    </row>
    <row r="15" spans="1:26" ht="15.75" x14ac:dyDescent="0.25">
      <c r="A15" s="16">
        <v>7</v>
      </c>
      <c r="B15" s="2"/>
      <c r="C15" s="2"/>
      <c r="D15" s="2"/>
      <c r="E15" s="2"/>
      <c r="F15" s="17"/>
      <c r="G15" s="18">
        <f t="shared" si="0"/>
        <v>0</v>
      </c>
      <c r="H15" s="19"/>
      <c r="I15" s="18">
        <f t="shared" si="1"/>
        <v>0</v>
      </c>
      <c r="J15" s="19"/>
      <c r="K15" s="18">
        <f t="shared" si="2"/>
        <v>0</v>
      </c>
      <c r="L15" s="44">
        <f t="shared" si="3"/>
        <v>0</v>
      </c>
      <c r="M15" s="44">
        <f t="shared" si="4"/>
        <v>0</v>
      </c>
      <c r="N15" s="44">
        <f t="shared" si="5"/>
        <v>0</v>
      </c>
      <c r="O15" s="44">
        <f t="shared" si="6"/>
        <v>0</v>
      </c>
      <c r="P15" s="18"/>
      <c r="R15" s="8">
        <f t="shared" si="7"/>
        <v>0</v>
      </c>
      <c r="S15" s="3">
        <f t="shared" si="8"/>
        <v>0</v>
      </c>
      <c r="T15" s="3">
        <f t="shared" si="9"/>
        <v>0</v>
      </c>
      <c r="U15" s="3">
        <f t="shared" si="10"/>
        <v>0</v>
      </c>
      <c r="V15" s="3">
        <f t="shared" si="11"/>
        <v>0</v>
      </c>
      <c r="X15" s="27"/>
      <c r="Y15" s="27"/>
      <c r="Z15" s="27">
        <f t="shared" si="12"/>
        <v>0</v>
      </c>
    </row>
    <row r="16" spans="1:26" ht="15.75" x14ac:dyDescent="0.25">
      <c r="A16" s="16">
        <v>8</v>
      </c>
      <c r="B16" s="2"/>
      <c r="C16" s="2"/>
      <c r="D16" s="2"/>
      <c r="E16" s="2"/>
      <c r="F16" s="17"/>
      <c r="G16" s="18">
        <f t="shared" si="0"/>
        <v>0</v>
      </c>
      <c r="H16" s="19"/>
      <c r="I16" s="18">
        <f t="shared" si="1"/>
        <v>0</v>
      </c>
      <c r="J16" s="19"/>
      <c r="K16" s="18">
        <f t="shared" si="2"/>
        <v>0</v>
      </c>
      <c r="L16" s="44">
        <f t="shared" si="3"/>
        <v>0</v>
      </c>
      <c r="M16" s="44">
        <f t="shared" si="4"/>
        <v>0</v>
      </c>
      <c r="N16" s="44">
        <f t="shared" si="5"/>
        <v>0</v>
      </c>
      <c r="O16" s="44">
        <f t="shared" si="6"/>
        <v>0</v>
      </c>
      <c r="P16" s="18"/>
      <c r="R16" s="8">
        <f t="shared" si="7"/>
        <v>0</v>
      </c>
      <c r="S16" s="3">
        <f t="shared" si="8"/>
        <v>0</v>
      </c>
      <c r="T16" s="3">
        <f t="shared" si="9"/>
        <v>0</v>
      </c>
      <c r="U16" s="3">
        <f t="shared" si="10"/>
        <v>0</v>
      </c>
      <c r="V16" s="3">
        <f t="shared" si="11"/>
        <v>0</v>
      </c>
      <c r="X16" s="27"/>
      <c r="Y16" s="27"/>
      <c r="Z16" s="27">
        <f t="shared" si="12"/>
        <v>0</v>
      </c>
    </row>
    <row r="17" spans="1:26" ht="15.75" x14ac:dyDescent="0.25">
      <c r="A17" s="16">
        <v>9</v>
      </c>
      <c r="B17" s="2"/>
      <c r="C17" s="2"/>
      <c r="D17" s="2"/>
      <c r="E17" s="2"/>
      <c r="F17" s="17"/>
      <c r="G17" s="18">
        <f t="shared" si="0"/>
        <v>0</v>
      </c>
      <c r="H17" s="19"/>
      <c r="I17" s="18">
        <f t="shared" si="1"/>
        <v>0</v>
      </c>
      <c r="J17" s="19"/>
      <c r="K17" s="18">
        <f t="shared" si="2"/>
        <v>0</v>
      </c>
      <c r="L17" s="44">
        <f t="shared" si="3"/>
        <v>0</v>
      </c>
      <c r="M17" s="44">
        <f t="shared" si="4"/>
        <v>0</v>
      </c>
      <c r="N17" s="44">
        <f t="shared" si="5"/>
        <v>0</v>
      </c>
      <c r="O17" s="44">
        <f t="shared" si="6"/>
        <v>0</v>
      </c>
      <c r="P17" s="18"/>
      <c r="R17" s="8">
        <f t="shared" si="7"/>
        <v>0</v>
      </c>
      <c r="S17" s="3">
        <f t="shared" si="8"/>
        <v>0</v>
      </c>
      <c r="T17" s="3">
        <f t="shared" si="9"/>
        <v>0</v>
      </c>
      <c r="U17" s="3">
        <f t="shared" si="10"/>
        <v>0</v>
      </c>
      <c r="V17" s="3">
        <f t="shared" si="11"/>
        <v>0</v>
      </c>
      <c r="X17" s="27"/>
      <c r="Y17" s="27"/>
      <c r="Z17" s="27">
        <f t="shared" si="12"/>
        <v>0</v>
      </c>
    </row>
    <row r="18" spans="1:26" ht="15.75" x14ac:dyDescent="0.25">
      <c r="A18" s="16">
        <v>10</v>
      </c>
      <c r="B18" s="2"/>
      <c r="C18" s="2"/>
      <c r="D18" s="2"/>
      <c r="E18" s="2"/>
      <c r="F18" s="17"/>
      <c r="G18" s="18">
        <f t="shared" si="0"/>
        <v>0</v>
      </c>
      <c r="H18" s="19"/>
      <c r="I18" s="18">
        <f t="shared" si="1"/>
        <v>0</v>
      </c>
      <c r="J18" s="19"/>
      <c r="K18" s="18">
        <f t="shared" si="2"/>
        <v>0</v>
      </c>
      <c r="L18" s="44">
        <f t="shared" si="3"/>
        <v>0</v>
      </c>
      <c r="M18" s="44">
        <f t="shared" si="4"/>
        <v>0</v>
      </c>
      <c r="N18" s="44">
        <f t="shared" si="5"/>
        <v>0</v>
      </c>
      <c r="O18" s="44">
        <f t="shared" si="6"/>
        <v>0</v>
      </c>
      <c r="P18" s="18"/>
      <c r="R18" s="8">
        <f t="shared" si="7"/>
        <v>0</v>
      </c>
      <c r="S18" s="3">
        <f t="shared" si="8"/>
        <v>0</v>
      </c>
      <c r="T18" s="3">
        <f t="shared" si="9"/>
        <v>0</v>
      </c>
      <c r="U18" s="3">
        <f t="shared" si="10"/>
        <v>0</v>
      </c>
      <c r="V18" s="3">
        <f t="shared" si="11"/>
        <v>0</v>
      </c>
      <c r="X18" s="27"/>
      <c r="Y18" s="27"/>
      <c r="Z18" s="27">
        <f t="shared" si="12"/>
        <v>0</v>
      </c>
    </row>
    <row r="19" spans="1:26" ht="15.75" x14ac:dyDescent="0.25">
      <c r="A19" s="16">
        <v>11</v>
      </c>
      <c r="B19" s="2"/>
      <c r="C19" s="2"/>
      <c r="D19" s="2"/>
      <c r="E19" s="2"/>
      <c r="F19" s="17"/>
      <c r="G19" s="18">
        <f t="shared" si="0"/>
        <v>0</v>
      </c>
      <c r="H19" s="19"/>
      <c r="I19" s="18">
        <f t="shared" si="1"/>
        <v>0</v>
      </c>
      <c r="J19" s="19"/>
      <c r="K19" s="18">
        <f t="shared" si="2"/>
        <v>0</v>
      </c>
      <c r="L19" s="44">
        <f t="shared" si="3"/>
        <v>0</v>
      </c>
      <c r="M19" s="44">
        <f t="shared" si="4"/>
        <v>0</v>
      </c>
      <c r="N19" s="44">
        <f t="shared" si="5"/>
        <v>0</v>
      </c>
      <c r="O19" s="44">
        <f t="shared" si="6"/>
        <v>0</v>
      </c>
      <c r="P19" s="18"/>
      <c r="R19" s="8">
        <f t="shared" si="7"/>
        <v>0</v>
      </c>
      <c r="S19" s="3">
        <f t="shared" si="8"/>
        <v>0</v>
      </c>
      <c r="T19" s="3">
        <f t="shared" si="9"/>
        <v>0</v>
      </c>
      <c r="U19" s="3">
        <f t="shared" si="10"/>
        <v>0</v>
      </c>
      <c r="V19" s="3">
        <f t="shared" si="11"/>
        <v>0</v>
      </c>
      <c r="X19" s="27"/>
      <c r="Y19" s="27"/>
      <c r="Z19" s="27">
        <f t="shared" si="12"/>
        <v>0</v>
      </c>
    </row>
    <row r="20" spans="1:26" ht="15.75" x14ac:dyDescent="0.25">
      <c r="A20" s="16">
        <v>12</v>
      </c>
      <c r="B20" s="2"/>
      <c r="C20" s="2"/>
      <c r="D20" s="2"/>
      <c r="E20" s="2"/>
      <c r="F20" s="17"/>
      <c r="G20" s="18">
        <f t="shared" si="0"/>
        <v>0</v>
      </c>
      <c r="H20" s="19"/>
      <c r="I20" s="18">
        <f t="shared" si="1"/>
        <v>0</v>
      </c>
      <c r="J20" s="19"/>
      <c r="K20" s="18">
        <f t="shared" si="2"/>
        <v>0</v>
      </c>
      <c r="L20" s="44">
        <f t="shared" si="3"/>
        <v>0</v>
      </c>
      <c r="M20" s="44">
        <f t="shared" si="4"/>
        <v>0</v>
      </c>
      <c r="N20" s="44">
        <f t="shared" si="5"/>
        <v>0</v>
      </c>
      <c r="O20" s="44">
        <f t="shared" si="6"/>
        <v>0</v>
      </c>
      <c r="P20" s="18"/>
      <c r="R20" s="8">
        <f t="shared" si="7"/>
        <v>0</v>
      </c>
      <c r="S20" s="3">
        <f t="shared" si="8"/>
        <v>0</v>
      </c>
      <c r="T20" s="3">
        <f t="shared" si="9"/>
        <v>0</v>
      </c>
      <c r="U20" s="3">
        <f t="shared" si="10"/>
        <v>0</v>
      </c>
      <c r="V20" s="3">
        <f t="shared" si="11"/>
        <v>0</v>
      </c>
      <c r="X20" s="27"/>
      <c r="Y20" s="27"/>
      <c r="Z20" s="27">
        <f t="shared" si="12"/>
        <v>0</v>
      </c>
    </row>
    <row r="21" spans="1:26" ht="15.75" x14ac:dyDescent="0.25">
      <c r="A21" s="16">
        <v>13</v>
      </c>
      <c r="B21" s="2"/>
      <c r="C21" s="2"/>
      <c r="D21" s="2"/>
      <c r="E21" s="2"/>
      <c r="F21" s="17"/>
      <c r="G21" s="18">
        <f t="shared" si="0"/>
        <v>0</v>
      </c>
      <c r="H21" s="19"/>
      <c r="I21" s="18">
        <f t="shared" si="1"/>
        <v>0</v>
      </c>
      <c r="J21" s="19"/>
      <c r="K21" s="18">
        <f t="shared" si="2"/>
        <v>0</v>
      </c>
      <c r="L21" s="44">
        <f t="shared" si="3"/>
        <v>0</v>
      </c>
      <c r="M21" s="44">
        <f t="shared" si="4"/>
        <v>0</v>
      </c>
      <c r="N21" s="44">
        <f t="shared" si="5"/>
        <v>0</v>
      </c>
      <c r="O21" s="44">
        <f t="shared" si="6"/>
        <v>0</v>
      </c>
      <c r="P21" s="18"/>
      <c r="R21" s="8">
        <f t="shared" si="7"/>
        <v>0</v>
      </c>
      <c r="S21" s="3">
        <f t="shared" si="8"/>
        <v>0</v>
      </c>
      <c r="T21" s="3">
        <f t="shared" si="9"/>
        <v>0</v>
      </c>
      <c r="U21" s="3">
        <f t="shared" si="10"/>
        <v>0</v>
      </c>
      <c r="V21" s="3">
        <f t="shared" si="11"/>
        <v>0</v>
      </c>
      <c r="X21" s="27"/>
      <c r="Y21" s="27"/>
      <c r="Z21" s="27">
        <f t="shared" si="12"/>
        <v>0</v>
      </c>
    </row>
    <row r="22" spans="1:26" ht="15.75" x14ac:dyDescent="0.25">
      <c r="A22" s="16">
        <v>14</v>
      </c>
      <c r="B22" s="2"/>
      <c r="C22" s="2"/>
      <c r="D22" s="2"/>
      <c r="E22" s="2"/>
      <c r="F22" s="17"/>
      <c r="G22" s="18">
        <f t="shared" si="0"/>
        <v>0</v>
      </c>
      <c r="H22" s="19"/>
      <c r="I22" s="18">
        <f t="shared" si="1"/>
        <v>0</v>
      </c>
      <c r="J22" s="19"/>
      <c r="K22" s="18">
        <f t="shared" si="2"/>
        <v>0</v>
      </c>
      <c r="L22" s="44">
        <f t="shared" si="3"/>
        <v>0</v>
      </c>
      <c r="M22" s="44">
        <f t="shared" si="4"/>
        <v>0</v>
      </c>
      <c r="N22" s="44">
        <f t="shared" si="5"/>
        <v>0</v>
      </c>
      <c r="O22" s="44">
        <f t="shared" si="6"/>
        <v>0</v>
      </c>
      <c r="P22" s="18"/>
      <c r="R22" s="8">
        <f t="shared" si="7"/>
        <v>0</v>
      </c>
      <c r="S22" s="3">
        <f t="shared" si="8"/>
        <v>0</v>
      </c>
      <c r="T22" s="3">
        <f t="shared" si="9"/>
        <v>0</v>
      </c>
      <c r="U22" s="3">
        <f t="shared" si="10"/>
        <v>0</v>
      </c>
      <c r="V22" s="3">
        <f t="shared" si="11"/>
        <v>0</v>
      </c>
      <c r="X22" s="27"/>
      <c r="Y22" s="27"/>
      <c r="Z22" s="27">
        <f t="shared" si="12"/>
        <v>0</v>
      </c>
    </row>
    <row r="23" spans="1:26" ht="15.75" x14ac:dyDescent="0.25">
      <c r="A23" s="16">
        <v>15</v>
      </c>
      <c r="B23" s="2"/>
      <c r="C23" s="2"/>
      <c r="D23" s="2"/>
      <c r="E23" s="2"/>
      <c r="F23" s="17"/>
      <c r="G23" s="18">
        <f t="shared" si="0"/>
        <v>0</v>
      </c>
      <c r="H23" s="19"/>
      <c r="I23" s="18">
        <f t="shared" si="1"/>
        <v>0</v>
      </c>
      <c r="J23" s="19"/>
      <c r="K23" s="18">
        <f t="shared" si="2"/>
        <v>0</v>
      </c>
      <c r="L23" s="44">
        <f t="shared" si="3"/>
        <v>0</v>
      </c>
      <c r="M23" s="44">
        <f t="shared" si="4"/>
        <v>0</v>
      </c>
      <c r="N23" s="44">
        <f t="shared" si="5"/>
        <v>0</v>
      </c>
      <c r="O23" s="44">
        <f t="shared" si="6"/>
        <v>0</v>
      </c>
      <c r="P23" s="18"/>
      <c r="R23" s="8">
        <f t="shared" si="7"/>
        <v>0</v>
      </c>
      <c r="S23" s="3">
        <f t="shared" si="8"/>
        <v>0</v>
      </c>
      <c r="T23" s="3">
        <f t="shared" si="9"/>
        <v>0</v>
      </c>
      <c r="U23" s="3">
        <f t="shared" si="10"/>
        <v>0</v>
      </c>
      <c r="V23" s="3">
        <f t="shared" si="11"/>
        <v>0</v>
      </c>
      <c r="X23" s="27"/>
      <c r="Y23" s="27"/>
      <c r="Z23" s="27">
        <f t="shared" si="12"/>
        <v>0</v>
      </c>
    </row>
    <row r="24" spans="1:26" ht="15.75" x14ac:dyDescent="0.25">
      <c r="A24" s="16">
        <v>16</v>
      </c>
      <c r="B24" s="2"/>
      <c r="C24" s="2"/>
      <c r="D24" s="2"/>
      <c r="E24" s="2"/>
      <c r="F24" s="17"/>
      <c r="G24" s="18">
        <f t="shared" si="0"/>
        <v>0</v>
      </c>
      <c r="H24" s="19"/>
      <c r="I24" s="18">
        <f t="shared" si="1"/>
        <v>0</v>
      </c>
      <c r="J24" s="19"/>
      <c r="K24" s="18">
        <f t="shared" si="2"/>
        <v>0</v>
      </c>
      <c r="L24" s="44">
        <f t="shared" si="3"/>
        <v>0</v>
      </c>
      <c r="M24" s="44">
        <f t="shared" si="4"/>
        <v>0</v>
      </c>
      <c r="N24" s="44">
        <f t="shared" si="5"/>
        <v>0</v>
      </c>
      <c r="O24" s="44">
        <f t="shared" si="6"/>
        <v>0</v>
      </c>
      <c r="P24" s="18"/>
      <c r="R24" s="8">
        <f t="shared" si="7"/>
        <v>0</v>
      </c>
      <c r="S24" s="3">
        <f t="shared" si="8"/>
        <v>0</v>
      </c>
      <c r="T24" s="3">
        <f t="shared" si="9"/>
        <v>0</v>
      </c>
      <c r="U24" s="3">
        <f t="shared" si="10"/>
        <v>0</v>
      </c>
      <c r="V24" s="3">
        <f t="shared" si="11"/>
        <v>0</v>
      </c>
      <c r="X24" s="27"/>
      <c r="Y24" s="27"/>
      <c r="Z24" s="27">
        <f t="shared" si="12"/>
        <v>0</v>
      </c>
    </row>
    <row r="25" spans="1:26" ht="15.75" x14ac:dyDescent="0.25">
      <c r="A25" s="16">
        <v>17</v>
      </c>
      <c r="B25" s="2"/>
      <c r="C25" s="2"/>
      <c r="D25" s="2"/>
      <c r="E25" s="2"/>
      <c r="F25" s="17"/>
      <c r="G25" s="18">
        <f t="shared" si="0"/>
        <v>0</v>
      </c>
      <c r="H25" s="19"/>
      <c r="I25" s="18">
        <f t="shared" si="1"/>
        <v>0</v>
      </c>
      <c r="J25" s="19"/>
      <c r="K25" s="18">
        <f t="shared" si="2"/>
        <v>0</v>
      </c>
      <c r="L25" s="44">
        <f t="shared" si="3"/>
        <v>0</v>
      </c>
      <c r="M25" s="44">
        <f t="shared" si="4"/>
        <v>0</v>
      </c>
      <c r="N25" s="44">
        <f t="shared" si="5"/>
        <v>0</v>
      </c>
      <c r="O25" s="44">
        <f t="shared" si="6"/>
        <v>0</v>
      </c>
      <c r="P25" s="18"/>
      <c r="R25" s="8">
        <f t="shared" si="7"/>
        <v>0</v>
      </c>
      <c r="S25" s="3">
        <f t="shared" si="8"/>
        <v>0</v>
      </c>
      <c r="T25" s="3">
        <f t="shared" si="9"/>
        <v>0</v>
      </c>
      <c r="U25" s="3">
        <f t="shared" si="10"/>
        <v>0</v>
      </c>
      <c r="V25" s="3">
        <f t="shared" si="11"/>
        <v>0</v>
      </c>
      <c r="X25" s="27"/>
      <c r="Y25" s="27"/>
      <c r="Z25" s="27">
        <f t="shared" si="12"/>
        <v>0</v>
      </c>
    </row>
    <row r="26" spans="1:26" ht="15.75" x14ac:dyDescent="0.25">
      <c r="A26" s="16">
        <v>18</v>
      </c>
      <c r="B26" s="2"/>
      <c r="C26" s="2"/>
      <c r="D26" s="2"/>
      <c r="E26" s="2"/>
      <c r="F26" s="17"/>
      <c r="G26" s="18">
        <f t="shared" si="0"/>
        <v>0</v>
      </c>
      <c r="H26" s="19"/>
      <c r="I26" s="18">
        <f t="shared" si="1"/>
        <v>0</v>
      </c>
      <c r="J26" s="19"/>
      <c r="K26" s="18">
        <f t="shared" si="2"/>
        <v>0</v>
      </c>
      <c r="L26" s="44">
        <f t="shared" si="3"/>
        <v>0</v>
      </c>
      <c r="M26" s="44">
        <f t="shared" si="4"/>
        <v>0</v>
      </c>
      <c r="N26" s="44">
        <f t="shared" si="5"/>
        <v>0</v>
      </c>
      <c r="O26" s="44">
        <f t="shared" si="6"/>
        <v>0</v>
      </c>
      <c r="P26" s="18"/>
      <c r="R26" s="8">
        <f t="shared" si="7"/>
        <v>0</v>
      </c>
      <c r="S26" s="3">
        <f t="shared" si="8"/>
        <v>0</v>
      </c>
      <c r="T26" s="3">
        <f t="shared" si="9"/>
        <v>0</v>
      </c>
      <c r="U26" s="3">
        <f t="shared" si="10"/>
        <v>0</v>
      </c>
      <c r="V26" s="3">
        <f t="shared" si="11"/>
        <v>0</v>
      </c>
      <c r="X26" s="27"/>
      <c r="Y26" s="27"/>
      <c r="Z26" s="27">
        <f t="shared" si="12"/>
        <v>0</v>
      </c>
    </row>
    <row r="27" spans="1:26" ht="15.75" x14ac:dyDescent="0.25">
      <c r="A27" s="16">
        <v>19</v>
      </c>
      <c r="B27" s="2"/>
      <c r="C27" s="2"/>
      <c r="D27" s="2"/>
      <c r="E27" s="2"/>
      <c r="F27" s="17"/>
      <c r="G27" s="18">
        <f t="shared" si="0"/>
        <v>0</v>
      </c>
      <c r="H27" s="19"/>
      <c r="I27" s="18">
        <f t="shared" si="1"/>
        <v>0</v>
      </c>
      <c r="J27" s="19"/>
      <c r="K27" s="18">
        <f t="shared" si="2"/>
        <v>0</v>
      </c>
      <c r="L27" s="44">
        <f t="shared" si="3"/>
        <v>0</v>
      </c>
      <c r="M27" s="44">
        <f t="shared" si="4"/>
        <v>0</v>
      </c>
      <c r="N27" s="44">
        <f t="shared" si="5"/>
        <v>0</v>
      </c>
      <c r="O27" s="44">
        <f t="shared" si="6"/>
        <v>0</v>
      </c>
      <c r="P27" s="18"/>
      <c r="R27" s="8">
        <f t="shared" si="7"/>
        <v>0</v>
      </c>
      <c r="S27" s="3">
        <f t="shared" si="8"/>
        <v>0</v>
      </c>
      <c r="T27" s="3">
        <f t="shared" si="9"/>
        <v>0</v>
      </c>
      <c r="U27" s="3">
        <f t="shared" si="10"/>
        <v>0</v>
      </c>
      <c r="V27" s="3">
        <f t="shared" si="11"/>
        <v>0</v>
      </c>
      <c r="X27" s="27"/>
      <c r="Y27" s="27"/>
      <c r="Z27" s="27">
        <f t="shared" si="12"/>
        <v>0</v>
      </c>
    </row>
    <row r="28" spans="1:26" ht="15.75" x14ac:dyDescent="0.25">
      <c r="A28" s="16">
        <v>20</v>
      </c>
      <c r="B28" s="2"/>
      <c r="C28" s="2"/>
      <c r="D28" s="2"/>
      <c r="E28" s="2"/>
      <c r="F28" s="17"/>
      <c r="G28" s="18">
        <f t="shared" si="0"/>
        <v>0</v>
      </c>
      <c r="H28" s="19"/>
      <c r="I28" s="18">
        <f t="shared" si="1"/>
        <v>0</v>
      </c>
      <c r="J28" s="19"/>
      <c r="K28" s="18">
        <f t="shared" si="2"/>
        <v>0</v>
      </c>
      <c r="L28" s="44">
        <f t="shared" si="3"/>
        <v>0</v>
      </c>
      <c r="M28" s="44">
        <f t="shared" si="4"/>
        <v>0</v>
      </c>
      <c r="N28" s="44">
        <f t="shared" si="5"/>
        <v>0</v>
      </c>
      <c r="O28" s="44">
        <f t="shared" si="6"/>
        <v>0</v>
      </c>
      <c r="P28" s="18"/>
      <c r="R28" s="8">
        <f t="shared" si="7"/>
        <v>0</v>
      </c>
      <c r="S28" s="3">
        <f t="shared" si="8"/>
        <v>0</v>
      </c>
      <c r="T28" s="3">
        <f t="shared" si="9"/>
        <v>0</v>
      </c>
      <c r="U28" s="3">
        <f t="shared" si="10"/>
        <v>0</v>
      </c>
      <c r="V28" s="3">
        <f t="shared" si="11"/>
        <v>0</v>
      </c>
      <c r="X28" s="27"/>
      <c r="Y28" s="27"/>
      <c r="Z28" s="27">
        <f t="shared" si="12"/>
        <v>0</v>
      </c>
    </row>
    <row r="29" spans="1:26" ht="15.75" x14ac:dyDescent="0.25">
      <c r="A29" s="16">
        <v>21</v>
      </c>
      <c r="B29" s="2"/>
      <c r="C29" s="2"/>
      <c r="D29" s="2"/>
      <c r="E29" s="2"/>
      <c r="F29" s="17"/>
      <c r="G29" s="18">
        <f t="shared" si="0"/>
        <v>0</v>
      </c>
      <c r="H29" s="19"/>
      <c r="I29" s="18">
        <f t="shared" si="1"/>
        <v>0</v>
      </c>
      <c r="J29" s="19"/>
      <c r="K29" s="18">
        <f t="shared" si="2"/>
        <v>0</v>
      </c>
      <c r="L29" s="44">
        <f t="shared" si="3"/>
        <v>0</v>
      </c>
      <c r="M29" s="44">
        <f t="shared" si="4"/>
        <v>0</v>
      </c>
      <c r="N29" s="44">
        <f t="shared" si="5"/>
        <v>0</v>
      </c>
      <c r="O29" s="44">
        <f t="shared" si="6"/>
        <v>0</v>
      </c>
      <c r="P29" s="18"/>
      <c r="R29" s="8">
        <f t="shared" si="7"/>
        <v>0</v>
      </c>
      <c r="S29" s="3">
        <f t="shared" si="8"/>
        <v>0</v>
      </c>
      <c r="T29" s="3">
        <f t="shared" si="9"/>
        <v>0</v>
      </c>
      <c r="U29" s="3">
        <f t="shared" si="10"/>
        <v>0</v>
      </c>
      <c r="V29" s="3">
        <f t="shared" si="11"/>
        <v>0</v>
      </c>
      <c r="X29" s="27"/>
      <c r="Y29" s="27"/>
      <c r="Z29" s="27">
        <f t="shared" si="12"/>
        <v>0</v>
      </c>
    </row>
    <row r="30" spans="1:26" ht="15.75" x14ac:dyDescent="0.25">
      <c r="A30" s="16">
        <v>22</v>
      </c>
      <c r="B30" s="2"/>
      <c r="C30" s="2"/>
      <c r="D30" s="2"/>
      <c r="E30" s="2"/>
      <c r="F30" s="17"/>
      <c r="G30" s="18">
        <f t="shared" si="0"/>
        <v>0</v>
      </c>
      <c r="H30" s="19"/>
      <c r="I30" s="18">
        <f t="shared" si="1"/>
        <v>0</v>
      </c>
      <c r="J30" s="19"/>
      <c r="K30" s="18">
        <f t="shared" si="2"/>
        <v>0</v>
      </c>
      <c r="L30" s="44">
        <f t="shared" si="3"/>
        <v>0</v>
      </c>
      <c r="M30" s="44">
        <f t="shared" si="4"/>
        <v>0</v>
      </c>
      <c r="N30" s="44">
        <f t="shared" si="5"/>
        <v>0</v>
      </c>
      <c r="O30" s="44">
        <f t="shared" si="6"/>
        <v>0</v>
      </c>
      <c r="P30" s="18"/>
      <c r="R30" s="8">
        <f t="shared" si="7"/>
        <v>0</v>
      </c>
      <c r="S30" s="3">
        <f t="shared" si="8"/>
        <v>0</v>
      </c>
      <c r="T30" s="3">
        <f t="shared" si="9"/>
        <v>0</v>
      </c>
      <c r="U30" s="3">
        <f t="shared" si="10"/>
        <v>0</v>
      </c>
      <c r="V30" s="3">
        <f t="shared" si="11"/>
        <v>0</v>
      </c>
      <c r="X30" s="27"/>
      <c r="Y30" s="27"/>
      <c r="Z30" s="27">
        <f t="shared" si="12"/>
        <v>0</v>
      </c>
    </row>
    <row r="31" spans="1:26" ht="15.75" x14ac:dyDescent="0.25">
      <c r="A31" s="16">
        <v>23</v>
      </c>
      <c r="B31" s="2"/>
      <c r="C31" s="2"/>
      <c r="D31" s="2"/>
      <c r="E31" s="2"/>
      <c r="F31" s="17"/>
      <c r="G31" s="18">
        <f t="shared" si="0"/>
        <v>0</v>
      </c>
      <c r="H31" s="19"/>
      <c r="I31" s="18">
        <f t="shared" si="1"/>
        <v>0</v>
      </c>
      <c r="J31" s="19"/>
      <c r="K31" s="18">
        <f t="shared" si="2"/>
        <v>0</v>
      </c>
      <c r="L31" s="44">
        <f t="shared" si="3"/>
        <v>0</v>
      </c>
      <c r="M31" s="44">
        <f t="shared" si="4"/>
        <v>0</v>
      </c>
      <c r="N31" s="44">
        <f t="shared" si="5"/>
        <v>0</v>
      </c>
      <c r="O31" s="44">
        <f t="shared" si="6"/>
        <v>0</v>
      </c>
      <c r="P31" s="18"/>
      <c r="R31" s="8">
        <f t="shared" si="7"/>
        <v>0</v>
      </c>
      <c r="S31" s="3">
        <f t="shared" si="8"/>
        <v>0</v>
      </c>
      <c r="T31" s="3">
        <f t="shared" si="9"/>
        <v>0</v>
      </c>
      <c r="U31" s="3">
        <f t="shared" si="10"/>
        <v>0</v>
      </c>
      <c r="V31" s="3">
        <f t="shared" si="11"/>
        <v>0</v>
      </c>
      <c r="X31" s="27"/>
      <c r="Y31" s="27"/>
      <c r="Z31" s="27">
        <f t="shared" si="12"/>
        <v>0</v>
      </c>
    </row>
    <row r="32" spans="1:26" ht="15.75" x14ac:dyDescent="0.25">
      <c r="A32" s="16">
        <v>24</v>
      </c>
      <c r="B32" s="2"/>
      <c r="C32" s="2"/>
      <c r="D32" s="2"/>
      <c r="E32" s="2"/>
      <c r="F32" s="17"/>
      <c r="G32" s="18">
        <f t="shared" si="0"/>
        <v>0</v>
      </c>
      <c r="H32" s="19"/>
      <c r="I32" s="18">
        <f t="shared" si="1"/>
        <v>0</v>
      </c>
      <c r="J32" s="19"/>
      <c r="K32" s="18">
        <f t="shared" si="2"/>
        <v>0</v>
      </c>
      <c r="L32" s="44">
        <f t="shared" si="3"/>
        <v>0</v>
      </c>
      <c r="M32" s="44">
        <f t="shared" si="4"/>
        <v>0</v>
      </c>
      <c r="N32" s="44">
        <f t="shared" si="5"/>
        <v>0</v>
      </c>
      <c r="O32" s="44">
        <f t="shared" si="6"/>
        <v>0</v>
      </c>
      <c r="P32" s="18"/>
      <c r="R32" s="8">
        <f t="shared" si="7"/>
        <v>0</v>
      </c>
      <c r="S32" s="3">
        <f t="shared" si="8"/>
        <v>0</v>
      </c>
      <c r="T32" s="3">
        <f t="shared" si="9"/>
        <v>0</v>
      </c>
      <c r="U32" s="3">
        <f t="shared" si="10"/>
        <v>0</v>
      </c>
      <c r="V32" s="3">
        <f t="shared" si="11"/>
        <v>0</v>
      </c>
      <c r="X32" s="27"/>
      <c r="Y32" s="27"/>
      <c r="Z32" s="27">
        <f t="shared" si="12"/>
        <v>0</v>
      </c>
    </row>
    <row r="33" spans="1:26" ht="15.75" x14ac:dyDescent="0.25">
      <c r="A33" s="16">
        <v>25</v>
      </c>
      <c r="B33" s="2"/>
      <c r="C33" s="2"/>
      <c r="D33" s="2"/>
      <c r="E33" s="2"/>
      <c r="F33" s="17"/>
      <c r="G33" s="18">
        <f t="shared" si="0"/>
        <v>0</v>
      </c>
      <c r="H33" s="19"/>
      <c r="I33" s="18">
        <f t="shared" si="1"/>
        <v>0</v>
      </c>
      <c r="J33" s="19"/>
      <c r="K33" s="18">
        <f t="shared" si="2"/>
        <v>0</v>
      </c>
      <c r="L33" s="44">
        <f t="shared" si="3"/>
        <v>0</v>
      </c>
      <c r="M33" s="44">
        <f t="shared" si="4"/>
        <v>0</v>
      </c>
      <c r="N33" s="44">
        <f t="shared" si="5"/>
        <v>0</v>
      </c>
      <c r="O33" s="44">
        <f t="shared" si="6"/>
        <v>0</v>
      </c>
      <c r="P33" s="18"/>
      <c r="R33" s="8">
        <f t="shared" si="7"/>
        <v>0</v>
      </c>
      <c r="S33" s="3">
        <f t="shared" si="8"/>
        <v>0</v>
      </c>
      <c r="T33" s="3">
        <f t="shared" si="9"/>
        <v>0</v>
      </c>
      <c r="U33" s="3">
        <f t="shared" si="10"/>
        <v>0</v>
      </c>
      <c r="V33" s="3">
        <f t="shared" si="11"/>
        <v>0</v>
      </c>
      <c r="X33" s="27"/>
      <c r="Y33" s="27"/>
      <c r="Z33" s="27">
        <f t="shared" si="12"/>
        <v>0</v>
      </c>
    </row>
    <row r="34" spans="1:26" ht="15.75" x14ac:dyDescent="0.25">
      <c r="A34" s="16">
        <v>26</v>
      </c>
      <c r="B34" s="2"/>
      <c r="C34" s="2"/>
      <c r="D34" s="2"/>
      <c r="E34" s="2"/>
      <c r="F34" s="17"/>
      <c r="G34" s="18">
        <f t="shared" si="0"/>
        <v>0</v>
      </c>
      <c r="H34" s="19"/>
      <c r="I34" s="18">
        <f t="shared" si="1"/>
        <v>0</v>
      </c>
      <c r="J34" s="19"/>
      <c r="K34" s="18">
        <f t="shared" si="2"/>
        <v>0</v>
      </c>
      <c r="L34" s="44">
        <f t="shared" si="3"/>
        <v>0</v>
      </c>
      <c r="M34" s="44">
        <f t="shared" si="4"/>
        <v>0</v>
      </c>
      <c r="N34" s="44">
        <f t="shared" si="5"/>
        <v>0</v>
      </c>
      <c r="O34" s="44">
        <f t="shared" si="6"/>
        <v>0</v>
      </c>
      <c r="P34" s="18"/>
      <c r="R34" s="8">
        <f t="shared" si="7"/>
        <v>0</v>
      </c>
      <c r="S34" s="3">
        <f t="shared" si="8"/>
        <v>0</v>
      </c>
      <c r="T34" s="3">
        <f t="shared" si="9"/>
        <v>0</v>
      </c>
      <c r="U34" s="3">
        <f t="shared" si="10"/>
        <v>0</v>
      </c>
      <c r="V34" s="3">
        <f t="shared" si="11"/>
        <v>0</v>
      </c>
      <c r="X34" s="27"/>
      <c r="Y34" s="27"/>
      <c r="Z34" s="27">
        <f t="shared" si="12"/>
        <v>0</v>
      </c>
    </row>
    <row r="35" spans="1:26" ht="15.75" x14ac:dyDescent="0.25">
      <c r="A35" s="16">
        <v>27</v>
      </c>
      <c r="B35" s="2"/>
      <c r="C35" s="2"/>
      <c r="D35" s="2"/>
      <c r="E35" s="2"/>
      <c r="F35" s="17"/>
      <c r="G35" s="18">
        <f t="shared" si="0"/>
        <v>0</v>
      </c>
      <c r="H35" s="19"/>
      <c r="I35" s="18">
        <f t="shared" si="1"/>
        <v>0</v>
      </c>
      <c r="J35" s="19"/>
      <c r="K35" s="18">
        <f t="shared" si="2"/>
        <v>0</v>
      </c>
      <c r="L35" s="44">
        <f t="shared" si="3"/>
        <v>0</v>
      </c>
      <c r="M35" s="44">
        <f t="shared" si="4"/>
        <v>0</v>
      </c>
      <c r="N35" s="44">
        <f t="shared" si="5"/>
        <v>0</v>
      </c>
      <c r="O35" s="44">
        <f t="shared" si="6"/>
        <v>0</v>
      </c>
      <c r="P35" s="18"/>
      <c r="R35" s="8">
        <f t="shared" si="7"/>
        <v>0</v>
      </c>
      <c r="S35" s="3">
        <f t="shared" si="8"/>
        <v>0</v>
      </c>
      <c r="T35" s="3">
        <f t="shared" si="9"/>
        <v>0</v>
      </c>
      <c r="U35" s="3">
        <f t="shared" si="10"/>
        <v>0</v>
      </c>
      <c r="V35" s="3">
        <f t="shared" si="11"/>
        <v>0</v>
      </c>
      <c r="X35" s="27"/>
      <c r="Y35" s="27"/>
      <c r="Z35" s="27">
        <f t="shared" si="12"/>
        <v>0</v>
      </c>
    </row>
    <row r="36" spans="1:26" ht="15.75" x14ac:dyDescent="0.25">
      <c r="A36" s="16">
        <v>28</v>
      </c>
      <c r="B36" s="2"/>
      <c r="C36" s="2"/>
      <c r="D36" s="2"/>
      <c r="E36" s="2"/>
      <c r="F36" s="17"/>
      <c r="G36" s="18">
        <f t="shared" si="0"/>
        <v>0</v>
      </c>
      <c r="H36" s="19"/>
      <c r="I36" s="18">
        <f t="shared" si="1"/>
        <v>0</v>
      </c>
      <c r="J36" s="19"/>
      <c r="K36" s="18">
        <f t="shared" si="2"/>
        <v>0</v>
      </c>
      <c r="L36" s="44">
        <f t="shared" si="3"/>
        <v>0</v>
      </c>
      <c r="M36" s="44">
        <f t="shared" si="4"/>
        <v>0</v>
      </c>
      <c r="N36" s="44">
        <f t="shared" si="5"/>
        <v>0</v>
      </c>
      <c r="O36" s="44">
        <f t="shared" si="6"/>
        <v>0</v>
      </c>
      <c r="P36" s="18"/>
      <c r="R36" s="8">
        <f t="shared" si="7"/>
        <v>0</v>
      </c>
      <c r="S36" s="3">
        <f t="shared" si="8"/>
        <v>0</v>
      </c>
      <c r="T36" s="3">
        <f t="shared" si="9"/>
        <v>0</v>
      </c>
      <c r="U36" s="3">
        <f t="shared" si="10"/>
        <v>0</v>
      </c>
      <c r="V36" s="3">
        <f t="shared" si="11"/>
        <v>0</v>
      </c>
      <c r="X36" s="27"/>
      <c r="Y36" s="27"/>
      <c r="Z36" s="27">
        <f t="shared" si="12"/>
        <v>0</v>
      </c>
    </row>
    <row r="37" spans="1:26" ht="15.75" x14ac:dyDescent="0.25">
      <c r="A37" s="16">
        <v>29</v>
      </c>
      <c r="B37" s="2"/>
      <c r="C37" s="2"/>
      <c r="D37" s="2"/>
      <c r="E37" s="2"/>
      <c r="F37" s="17"/>
      <c r="G37" s="18">
        <f t="shared" si="0"/>
        <v>0</v>
      </c>
      <c r="H37" s="19"/>
      <c r="I37" s="18">
        <f t="shared" si="1"/>
        <v>0</v>
      </c>
      <c r="J37" s="19"/>
      <c r="K37" s="18">
        <f t="shared" si="2"/>
        <v>0</v>
      </c>
      <c r="L37" s="44">
        <f t="shared" si="3"/>
        <v>0</v>
      </c>
      <c r="M37" s="44">
        <f t="shared" si="4"/>
        <v>0</v>
      </c>
      <c r="N37" s="44">
        <f t="shared" si="5"/>
        <v>0</v>
      </c>
      <c r="O37" s="44">
        <f t="shared" si="6"/>
        <v>0</v>
      </c>
      <c r="P37" s="18"/>
      <c r="R37" s="8">
        <f t="shared" si="7"/>
        <v>0</v>
      </c>
      <c r="S37" s="3">
        <f t="shared" si="8"/>
        <v>0</v>
      </c>
      <c r="T37" s="3">
        <f t="shared" si="9"/>
        <v>0</v>
      </c>
      <c r="U37" s="3">
        <f t="shared" si="10"/>
        <v>0</v>
      </c>
      <c r="V37" s="3">
        <f t="shared" si="11"/>
        <v>0</v>
      </c>
      <c r="X37" s="27"/>
      <c r="Y37" s="27"/>
      <c r="Z37" s="27">
        <f t="shared" si="12"/>
        <v>0</v>
      </c>
    </row>
    <row r="38" spans="1:26" ht="15.75" x14ac:dyDescent="0.25">
      <c r="A38" s="16">
        <v>30</v>
      </c>
      <c r="B38" s="2"/>
      <c r="C38" s="2"/>
      <c r="D38" s="2"/>
      <c r="E38" s="2"/>
      <c r="F38" s="17"/>
      <c r="G38" s="18">
        <f t="shared" si="0"/>
        <v>0</v>
      </c>
      <c r="H38" s="19"/>
      <c r="I38" s="18">
        <f t="shared" si="1"/>
        <v>0</v>
      </c>
      <c r="J38" s="19"/>
      <c r="K38" s="18">
        <f t="shared" si="2"/>
        <v>0</v>
      </c>
      <c r="L38" s="44">
        <f t="shared" si="3"/>
        <v>0</v>
      </c>
      <c r="M38" s="44">
        <f t="shared" si="4"/>
        <v>0</v>
      </c>
      <c r="N38" s="44">
        <f t="shared" si="5"/>
        <v>0</v>
      </c>
      <c r="O38" s="44">
        <f t="shared" si="6"/>
        <v>0</v>
      </c>
      <c r="P38" s="18"/>
      <c r="R38" s="8">
        <f t="shared" si="7"/>
        <v>0</v>
      </c>
      <c r="S38" s="3">
        <f t="shared" si="8"/>
        <v>0</v>
      </c>
      <c r="T38" s="3">
        <f t="shared" si="9"/>
        <v>0</v>
      </c>
      <c r="U38" s="3">
        <f t="shared" si="10"/>
        <v>0</v>
      </c>
      <c r="V38" s="3">
        <f t="shared" si="11"/>
        <v>0</v>
      </c>
      <c r="X38" s="27"/>
      <c r="Y38" s="27"/>
      <c r="Z38" s="27">
        <f t="shared" si="12"/>
        <v>0</v>
      </c>
    </row>
    <row r="39" spans="1:26" ht="15.75" x14ac:dyDescent="0.25">
      <c r="A39" s="54" t="s">
        <v>13</v>
      </c>
      <c r="B39" s="55"/>
      <c r="C39" s="55"/>
      <c r="D39" s="55"/>
      <c r="E39" s="55"/>
      <c r="F39" s="56"/>
      <c r="G39" s="21">
        <f>SUM(G9:G38)</f>
        <v>0</v>
      </c>
      <c r="H39" s="20"/>
      <c r="I39" s="21">
        <f>SUM(I9:I38)</f>
        <v>0</v>
      </c>
      <c r="J39" s="21"/>
      <c r="K39" s="21">
        <f>SUM(K9:K38)</f>
        <v>0</v>
      </c>
      <c r="L39" s="45">
        <f>SUM(L9:L38)</f>
        <v>0</v>
      </c>
      <c r="M39" s="45">
        <f t="shared" ref="M39:P39" si="13">SUM(M9:M38)</f>
        <v>0</v>
      </c>
      <c r="N39" s="45">
        <f t="shared" si="13"/>
        <v>0</v>
      </c>
      <c r="O39" s="45">
        <f t="shared" si="13"/>
        <v>0</v>
      </c>
      <c r="P39" s="45">
        <f t="shared" si="13"/>
        <v>0</v>
      </c>
      <c r="R39" s="7">
        <f>SUM(R9:R38)</f>
        <v>0</v>
      </c>
      <c r="S39" s="7">
        <f t="shared" ref="S39:V39" si="14">SUM(S9:S38)</f>
        <v>0</v>
      </c>
      <c r="T39" s="7">
        <f t="shared" si="14"/>
        <v>0</v>
      </c>
      <c r="U39" s="7">
        <f t="shared" si="14"/>
        <v>0</v>
      </c>
      <c r="V39" s="7">
        <f t="shared" si="14"/>
        <v>0</v>
      </c>
    </row>
    <row r="40" spans="1:26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S40" s="4"/>
      <c r="T40" s="4"/>
    </row>
    <row r="41" spans="1:26" ht="15.75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61" t="s">
        <v>61</v>
      </c>
      <c r="M41" s="62"/>
      <c r="N41" s="62"/>
      <c r="O41" s="62"/>
      <c r="P41" s="63"/>
    </row>
    <row r="42" spans="1:26" ht="31.5" x14ac:dyDescent="0.25">
      <c r="A42" s="22"/>
      <c r="B42" s="22"/>
      <c r="C42" s="22"/>
      <c r="D42" s="22"/>
      <c r="E42" s="22"/>
      <c r="F42" s="22"/>
      <c r="G42" s="23"/>
      <c r="H42" s="22"/>
      <c r="I42" s="22"/>
      <c r="J42" s="22"/>
      <c r="K42" s="22"/>
      <c r="L42" s="40" t="s">
        <v>14</v>
      </c>
      <c r="M42" s="41" t="s">
        <v>15</v>
      </c>
      <c r="N42" s="41" t="s">
        <v>19</v>
      </c>
      <c r="O42" s="41" t="s">
        <v>20</v>
      </c>
      <c r="P42" s="41" t="s">
        <v>16</v>
      </c>
      <c r="R42" s="4"/>
      <c r="S42" s="4"/>
      <c r="T42" s="4"/>
    </row>
    <row r="43" spans="1:26" ht="15.75" x14ac:dyDescent="0.25">
      <c r="A43" s="22"/>
      <c r="B43" s="22"/>
      <c r="C43" s="22"/>
      <c r="D43" s="23"/>
      <c r="E43" s="23"/>
      <c r="F43" s="23"/>
      <c r="G43" s="23"/>
      <c r="H43" s="23"/>
      <c r="I43" s="22"/>
      <c r="J43" s="22"/>
      <c r="K43" s="22"/>
      <c r="L43" s="24">
        <v>2026</v>
      </c>
      <c r="M43" s="24">
        <v>12</v>
      </c>
      <c r="N43" s="25">
        <f>S39*M43</f>
        <v>0</v>
      </c>
      <c r="O43" s="25">
        <f>T39*M43</f>
        <v>0</v>
      </c>
      <c r="P43" s="25">
        <f>SUM(N43:O43)+P39</f>
        <v>0</v>
      </c>
      <c r="R43" s="4"/>
      <c r="S43" s="4"/>
      <c r="T43" s="4"/>
    </row>
    <row r="44" spans="1:26" ht="15.75" x14ac:dyDescent="0.25">
      <c r="A44" s="22"/>
      <c r="B44" s="22"/>
      <c r="C44" s="22"/>
      <c r="D44" s="23"/>
      <c r="E44" s="23"/>
      <c r="F44" s="23"/>
      <c r="G44" s="23"/>
      <c r="H44" s="22"/>
      <c r="I44" s="22"/>
      <c r="J44" s="22"/>
      <c r="K44" s="22"/>
      <c r="L44" s="24">
        <v>2027</v>
      </c>
      <c r="M44" s="24">
        <v>12</v>
      </c>
      <c r="N44" s="25">
        <f>S39*M44</f>
        <v>0</v>
      </c>
      <c r="O44" s="25">
        <f>U39*M44</f>
        <v>0</v>
      </c>
      <c r="P44" s="25">
        <f>SUM(N44:O44)</f>
        <v>0</v>
      </c>
      <c r="R44" s="4"/>
      <c r="T44" s="4"/>
    </row>
    <row r="45" spans="1:26" ht="15.75" x14ac:dyDescent="0.25">
      <c r="A45" s="22"/>
      <c r="B45" s="22"/>
      <c r="C45" s="22"/>
      <c r="D45" s="23"/>
      <c r="E45" s="23"/>
      <c r="F45" s="23"/>
      <c r="G45" s="23"/>
      <c r="H45" s="22"/>
      <c r="I45" s="22"/>
      <c r="J45" s="22"/>
      <c r="K45" s="22"/>
      <c r="L45" s="24">
        <v>2028</v>
      </c>
      <c r="M45" s="24">
        <v>12</v>
      </c>
      <c r="N45" s="25">
        <f>S39*M45</f>
        <v>0</v>
      </c>
      <c r="O45" s="25">
        <f>V39*M45</f>
        <v>0</v>
      </c>
      <c r="P45" s="25">
        <f>SUM(N45:O45)</f>
        <v>0</v>
      </c>
      <c r="R45" s="4"/>
      <c r="T45" s="4"/>
    </row>
    <row r="46" spans="1:26" x14ac:dyDescent="0.25">
      <c r="A46" s="22"/>
      <c r="B46" s="22"/>
      <c r="C46" s="22"/>
      <c r="D46" s="23"/>
      <c r="E46" s="23"/>
      <c r="F46" s="22"/>
      <c r="G46" s="22"/>
      <c r="H46" s="22"/>
      <c r="I46" s="22"/>
      <c r="J46" s="22"/>
      <c r="K46" s="22"/>
      <c r="L46" s="22"/>
      <c r="M46" s="22"/>
      <c r="N46" s="23"/>
      <c r="O46" s="22"/>
      <c r="P46" s="22"/>
      <c r="T46" s="4"/>
    </row>
    <row r="47" spans="1:26" x14ac:dyDescent="0.25">
      <c r="A47" s="22"/>
      <c r="B47" s="22"/>
      <c r="C47" s="22"/>
      <c r="D47" s="22"/>
      <c r="E47" s="22"/>
      <c r="F47" s="22"/>
      <c r="G47" s="23"/>
      <c r="H47" s="22"/>
      <c r="I47" s="22"/>
      <c r="J47" s="22"/>
      <c r="K47" s="22"/>
      <c r="L47" s="22"/>
      <c r="M47" s="22"/>
      <c r="N47" s="23"/>
      <c r="O47" s="22"/>
      <c r="P47" s="22"/>
    </row>
    <row r="48" spans="1:26" x14ac:dyDescent="0.25">
      <c r="A48" s="22"/>
      <c r="B48" s="22"/>
      <c r="C48" s="22"/>
      <c r="D48" s="22"/>
      <c r="E48" s="22"/>
      <c r="F48" s="22"/>
      <c r="G48" s="23"/>
      <c r="H48" s="22"/>
      <c r="I48" s="22"/>
      <c r="J48" s="22"/>
      <c r="K48" s="22"/>
      <c r="L48" s="22"/>
      <c r="M48" s="22"/>
      <c r="N48" s="23"/>
      <c r="O48" s="22"/>
      <c r="P48" s="22"/>
    </row>
  </sheetData>
  <sheetProtection formatCells="0" selectLockedCells="1" selectUnlockedCells="1"/>
  <mergeCells count="34">
    <mergeCell ref="L6:L7"/>
    <mergeCell ref="O7:O8"/>
    <mergeCell ref="P7:P8"/>
    <mergeCell ref="E6:E8"/>
    <mergeCell ref="X6:Z7"/>
    <mergeCell ref="R6:V6"/>
    <mergeCell ref="R7:R8"/>
    <mergeCell ref="S7:S8"/>
    <mergeCell ref="T7:T8"/>
    <mergeCell ref="U7:U8"/>
    <mergeCell ref="V7:V8"/>
    <mergeCell ref="X5:Z5"/>
    <mergeCell ref="L5:P5"/>
    <mergeCell ref="D4:I4"/>
    <mergeCell ref="A2:B2"/>
    <mergeCell ref="A3:B3"/>
    <mergeCell ref="A4:B4"/>
    <mergeCell ref="R5:V5"/>
    <mergeCell ref="A39:F39"/>
    <mergeCell ref="H6:I7"/>
    <mergeCell ref="J6:K7"/>
    <mergeCell ref="L41:P41"/>
    <mergeCell ref="A1:P1"/>
    <mergeCell ref="D2:I2"/>
    <mergeCell ref="D3:F3"/>
    <mergeCell ref="A6:A8"/>
    <mergeCell ref="B6:B8"/>
    <mergeCell ref="C6:C8"/>
    <mergeCell ref="D6:D8"/>
    <mergeCell ref="F6:F8"/>
    <mergeCell ref="O6:P6"/>
    <mergeCell ref="G6:G8"/>
    <mergeCell ref="N6:N8"/>
    <mergeCell ref="M6:M7"/>
  </mergeCells>
  <pageMargins left="0.31496062992125984" right="0.31496062992125984" top="0.59055118110236227" bottom="0.59055118110236227" header="0.31496062992125984" footer="0.31496062992125984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4"/>
  <sheetViews>
    <sheetView zoomScaleNormal="100" workbookViewId="0">
      <selection activeCell="C15" sqref="C15"/>
    </sheetView>
  </sheetViews>
  <sheetFormatPr defaultRowHeight="15" x14ac:dyDescent="0.25"/>
  <cols>
    <col min="1" max="1" width="5.28515625" style="1" customWidth="1"/>
    <col min="2" max="2" width="17.85546875" style="1" customWidth="1"/>
    <col min="3" max="3" width="28" style="1" customWidth="1"/>
    <col min="4" max="4" width="17.85546875" style="1" customWidth="1"/>
    <col min="5" max="5" width="14" style="1" customWidth="1"/>
    <col min="6" max="6" width="15.28515625" style="1" customWidth="1"/>
    <col min="7" max="7" width="16" style="1" customWidth="1"/>
    <col min="8" max="8" width="15.42578125" style="1" customWidth="1"/>
    <col min="9" max="9" width="17.28515625" style="1" customWidth="1"/>
    <col min="10" max="10" width="13.5703125" style="1" customWidth="1"/>
    <col min="11" max="11" width="15.7109375" style="1" bestFit="1" customWidth="1"/>
    <col min="12" max="12" width="15.140625" style="1" customWidth="1"/>
    <col min="13" max="13" width="17.7109375" style="1" customWidth="1"/>
    <col min="14" max="14" width="18.28515625" style="1" customWidth="1"/>
    <col min="15" max="15" width="6" style="1" customWidth="1"/>
    <col min="16" max="18" width="13.85546875" style="1" customWidth="1"/>
    <col min="19" max="19" width="15.28515625" style="1" customWidth="1"/>
    <col min="20" max="20" width="15" style="1" customWidth="1"/>
    <col min="21" max="21" width="4.28515625" style="1" customWidth="1"/>
    <col min="22" max="16384" width="9.140625" style="1"/>
  </cols>
  <sheetData>
    <row r="1" spans="1:20" ht="42" customHeight="1" x14ac:dyDescent="0.25">
      <c r="A1" s="64" t="s">
        <v>62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20" ht="18.75" x14ac:dyDescent="0.25">
      <c r="A2" s="72" t="s">
        <v>5</v>
      </c>
      <c r="B2" s="72"/>
      <c r="C2" s="10"/>
      <c r="D2" s="65"/>
      <c r="E2" s="65"/>
      <c r="F2" s="65"/>
      <c r="G2" s="65"/>
      <c r="H2" s="65"/>
      <c r="I2" s="26"/>
      <c r="J2" s="11"/>
      <c r="K2" s="11"/>
      <c r="L2" s="11"/>
      <c r="M2" s="11"/>
      <c r="N2" s="11"/>
    </row>
    <row r="3" spans="1:20" ht="18.75" x14ac:dyDescent="0.25">
      <c r="A3" s="72" t="s">
        <v>6</v>
      </c>
      <c r="B3" s="72"/>
      <c r="C3" s="12"/>
      <c r="D3" s="65"/>
      <c r="E3" s="65"/>
      <c r="F3" s="65"/>
      <c r="G3" s="11"/>
      <c r="H3" s="11"/>
      <c r="I3" s="11"/>
      <c r="J3" s="11"/>
      <c r="K3" s="11"/>
      <c r="L3" s="13"/>
      <c r="M3" s="13"/>
      <c r="N3" s="26"/>
      <c r="P3" s="4"/>
      <c r="Q3" s="4"/>
      <c r="R3" s="4"/>
      <c r="S3" s="4"/>
    </row>
    <row r="4" spans="1:20" ht="18.75" x14ac:dyDescent="0.25">
      <c r="A4" s="72" t="s">
        <v>36</v>
      </c>
      <c r="B4" s="72"/>
      <c r="C4" s="10"/>
      <c r="D4" s="65"/>
      <c r="E4" s="65"/>
      <c r="F4" s="65"/>
      <c r="G4" s="65"/>
      <c r="H4" s="65"/>
      <c r="I4" s="11"/>
      <c r="J4" s="11"/>
      <c r="K4" s="11"/>
      <c r="L4" s="13"/>
      <c r="M4" s="13"/>
      <c r="N4" s="26"/>
    </row>
    <row r="5" spans="1:20" ht="18.75" x14ac:dyDescent="0.25">
      <c r="A5" s="43"/>
      <c r="B5" s="43"/>
      <c r="C5" s="9"/>
      <c r="D5" s="26"/>
      <c r="E5" s="26"/>
      <c r="F5" s="26"/>
      <c r="G5" s="26"/>
      <c r="H5" s="26"/>
      <c r="I5" s="11"/>
      <c r="J5" s="11"/>
      <c r="K5" s="11"/>
      <c r="L5" s="13"/>
      <c r="M5" s="13"/>
      <c r="N5" s="26"/>
      <c r="P5" s="48" t="s">
        <v>41</v>
      </c>
    </row>
    <row r="6" spans="1:20" ht="15.75" x14ac:dyDescent="0.25">
      <c r="A6" s="14"/>
      <c r="B6" s="14"/>
      <c r="C6" s="13"/>
      <c r="D6" s="15"/>
      <c r="E6" s="15"/>
      <c r="F6" s="15"/>
      <c r="G6" s="15"/>
      <c r="H6" s="15"/>
      <c r="I6" s="15"/>
      <c r="J6" s="71" t="s">
        <v>39</v>
      </c>
      <c r="K6" s="71"/>
      <c r="L6" s="71"/>
      <c r="M6" s="71"/>
      <c r="N6" s="71"/>
      <c r="P6" s="73" t="s">
        <v>17</v>
      </c>
      <c r="Q6" s="73"/>
      <c r="R6" s="73"/>
      <c r="S6" s="73"/>
      <c r="T6" s="73"/>
    </row>
    <row r="7" spans="1:20" ht="15.75" customHeight="1" x14ac:dyDescent="0.25">
      <c r="A7" s="66" t="s">
        <v>7</v>
      </c>
      <c r="B7" s="67" t="s">
        <v>22</v>
      </c>
      <c r="C7" s="67" t="s">
        <v>29</v>
      </c>
      <c r="D7" s="76" t="s">
        <v>8</v>
      </c>
      <c r="E7" s="67" t="s">
        <v>9</v>
      </c>
      <c r="F7" s="67" t="s">
        <v>28</v>
      </c>
      <c r="G7" s="67" t="s">
        <v>40</v>
      </c>
      <c r="H7" s="76" t="s">
        <v>30</v>
      </c>
      <c r="I7" s="76" t="s">
        <v>35</v>
      </c>
      <c r="J7" s="68" t="s">
        <v>1</v>
      </c>
      <c r="K7" s="68" t="s">
        <v>2</v>
      </c>
      <c r="L7" s="69" t="s">
        <v>58</v>
      </c>
      <c r="M7" s="68" t="s">
        <v>10</v>
      </c>
      <c r="N7" s="68"/>
      <c r="P7" s="85" t="s">
        <v>59</v>
      </c>
      <c r="Q7" s="86"/>
      <c r="R7" s="86"/>
      <c r="S7" s="86"/>
      <c r="T7" s="87"/>
    </row>
    <row r="8" spans="1:20" ht="18.75" customHeight="1" x14ac:dyDescent="0.25">
      <c r="A8" s="66"/>
      <c r="B8" s="67"/>
      <c r="C8" s="67"/>
      <c r="D8" s="77"/>
      <c r="E8" s="67"/>
      <c r="F8" s="67"/>
      <c r="G8" s="67"/>
      <c r="H8" s="77"/>
      <c r="I8" s="77"/>
      <c r="J8" s="68"/>
      <c r="K8" s="68"/>
      <c r="L8" s="69"/>
      <c r="M8" s="74" t="s">
        <v>11</v>
      </c>
      <c r="N8" s="68" t="s">
        <v>21</v>
      </c>
      <c r="P8" s="88" t="s">
        <v>4</v>
      </c>
      <c r="Q8" s="88" t="s">
        <v>18</v>
      </c>
      <c r="R8" s="88" t="s">
        <v>33</v>
      </c>
      <c r="S8" s="88" t="s">
        <v>56</v>
      </c>
      <c r="T8" s="88" t="s">
        <v>60</v>
      </c>
    </row>
    <row r="9" spans="1:20" ht="45" customHeight="1" x14ac:dyDescent="0.25">
      <c r="A9" s="66"/>
      <c r="B9" s="67"/>
      <c r="C9" s="67"/>
      <c r="D9" s="78"/>
      <c r="E9" s="67"/>
      <c r="F9" s="67"/>
      <c r="G9" s="67"/>
      <c r="H9" s="78"/>
      <c r="I9" s="78"/>
      <c r="J9" s="28" t="s">
        <v>3</v>
      </c>
      <c r="K9" s="28" t="s">
        <v>3</v>
      </c>
      <c r="L9" s="69"/>
      <c r="M9" s="75"/>
      <c r="N9" s="68"/>
      <c r="P9" s="88"/>
      <c r="Q9" s="88"/>
      <c r="R9" s="88"/>
      <c r="S9" s="88"/>
      <c r="T9" s="88"/>
    </row>
    <row r="10" spans="1:20" ht="15.75" x14ac:dyDescent="0.25">
      <c r="A10" s="16">
        <v>1</v>
      </c>
      <c r="B10" s="2"/>
      <c r="C10" s="2"/>
      <c r="D10" s="2"/>
      <c r="E10" s="17"/>
      <c r="F10" s="46"/>
      <c r="G10" s="18"/>
      <c r="H10" s="18"/>
      <c r="I10" s="18"/>
      <c r="J10" s="44">
        <f>(G10+H10+I10)/12</f>
        <v>0</v>
      </c>
      <c r="K10" s="44">
        <f>((G10+H10+I10)/12)*0.3333</f>
        <v>0</v>
      </c>
      <c r="L10" s="44">
        <f>IF(E10="FP",((P10*0.14)*1.9),IF(E10="FF",((P10*0.14)*2),IF(E10="FM",((P10*0.105)*2),IF(E10="CLT",(P10*0.22),0))))</f>
        <v>0</v>
      </c>
      <c r="M10" s="44">
        <f>SUM(G10:L10)</f>
        <v>0</v>
      </c>
      <c r="N10" s="18"/>
      <c r="P10" s="8">
        <f>G10+H10+I10+J10</f>
        <v>0</v>
      </c>
      <c r="Q10" s="3">
        <f>G10+H10+I10+J10+K10</f>
        <v>0</v>
      </c>
      <c r="R10" s="3">
        <f>L10</f>
        <v>0</v>
      </c>
      <c r="S10" s="44">
        <f>IF(E10="FP",((P10*0.14)*2),IF(E10="FF",((P10*0.14)*2),IF(E10="FM",((P10*0.105)*2),IF(E10="CLT",(P10*0.22),0))))</f>
        <v>0</v>
      </c>
      <c r="T10" s="44">
        <f>IF(E10="FP",((P10*0.14)*2),IF(E10="FF",((P10*0.14)*2),IF(E10="FM",((P10*0.105)*2),IF(E10="CLT",(P10*0.22),0))))</f>
        <v>0</v>
      </c>
    </row>
    <row r="11" spans="1:20" ht="15.75" x14ac:dyDescent="0.25">
      <c r="A11" s="16">
        <v>2</v>
      </c>
      <c r="B11" s="2"/>
      <c r="C11" s="2"/>
      <c r="D11" s="2"/>
      <c r="E11" s="17"/>
      <c r="F11" s="46"/>
      <c r="G11" s="18"/>
      <c r="H11" s="18"/>
      <c r="I11" s="18"/>
      <c r="J11" s="44">
        <f t="shared" ref="J11:J29" si="0">(G11+H11+I11)/12</f>
        <v>0</v>
      </c>
      <c r="K11" s="44">
        <f t="shared" ref="K11:K29" si="1">((G11+H11+I11)/12)*0.3333</f>
        <v>0</v>
      </c>
      <c r="L11" s="44">
        <f t="shared" ref="L11:L29" si="2">IF(E11="FP",((P11*0.14)*1.9),IF(E11="FF",((P11*0.14)*2),IF(E11="FM",((P11*0.105)*2),IF(E11="CLT",(P11*0.22),0))))</f>
        <v>0</v>
      </c>
      <c r="M11" s="44">
        <f t="shared" ref="M11:M29" si="3">SUM(G11:L11)</f>
        <v>0</v>
      </c>
      <c r="N11" s="18"/>
      <c r="P11" s="8">
        <f t="shared" ref="P11:P29" si="4">G11+H11+I11+J11</f>
        <v>0</v>
      </c>
      <c r="Q11" s="3">
        <f t="shared" ref="Q11:Q29" si="5">G11+H11+I11+J11+K11</f>
        <v>0</v>
      </c>
      <c r="R11" s="3">
        <f t="shared" ref="R11:R29" si="6">L11</f>
        <v>0</v>
      </c>
      <c r="S11" s="44">
        <f t="shared" ref="S11:S29" si="7">IF(E11="FP",((P11*0.14)*2),IF(E11="FF",((P11*0.14)*2),IF(E11="FM",((P11*0.105)*2),IF(E11="CLT",(P11*0.22),0))))</f>
        <v>0</v>
      </c>
      <c r="T11" s="44">
        <f t="shared" ref="T11:T29" si="8">IF(E11="FP",((P11*0.14)*2),IF(E11="FF",((P11*0.14)*2),IF(E11="FM",((P11*0.105)*2),IF(E11="CLT",(P11*0.22),0))))</f>
        <v>0</v>
      </c>
    </row>
    <row r="12" spans="1:20" ht="15.75" x14ac:dyDescent="0.25">
      <c r="A12" s="16">
        <v>3</v>
      </c>
      <c r="B12" s="2"/>
      <c r="C12" s="2"/>
      <c r="D12" s="2"/>
      <c r="E12" s="17"/>
      <c r="F12" s="46"/>
      <c r="G12" s="18"/>
      <c r="H12" s="18"/>
      <c r="I12" s="18"/>
      <c r="J12" s="44">
        <f t="shared" si="0"/>
        <v>0</v>
      </c>
      <c r="K12" s="44">
        <f t="shared" si="1"/>
        <v>0</v>
      </c>
      <c r="L12" s="44">
        <f t="shared" si="2"/>
        <v>0</v>
      </c>
      <c r="M12" s="44">
        <f t="shared" si="3"/>
        <v>0</v>
      </c>
      <c r="N12" s="18"/>
      <c r="P12" s="8">
        <f t="shared" si="4"/>
        <v>0</v>
      </c>
      <c r="Q12" s="3">
        <f t="shared" si="5"/>
        <v>0</v>
      </c>
      <c r="R12" s="3">
        <f t="shared" si="6"/>
        <v>0</v>
      </c>
      <c r="S12" s="44">
        <f t="shared" si="7"/>
        <v>0</v>
      </c>
      <c r="T12" s="44">
        <f t="shared" si="8"/>
        <v>0</v>
      </c>
    </row>
    <row r="13" spans="1:20" ht="15.75" x14ac:dyDescent="0.25">
      <c r="A13" s="16">
        <v>4</v>
      </c>
      <c r="B13" s="2"/>
      <c r="C13" s="2"/>
      <c r="D13" s="2"/>
      <c r="E13" s="17"/>
      <c r="F13" s="46"/>
      <c r="G13" s="18"/>
      <c r="H13" s="18"/>
      <c r="I13" s="18"/>
      <c r="J13" s="44">
        <f t="shared" si="0"/>
        <v>0</v>
      </c>
      <c r="K13" s="44">
        <f t="shared" si="1"/>
        <v>0</v>
      </c>
      <c r="L13" s="44">
        <f t="shared" si="2"/>
        <v>0</v>
      </c>
      <c r="M13" s="44">
        <f t="shared" si="3"/>
        <v>0</v>
      </c>
      <c r="N13" s="18"/>
      <c r="P13" s="8">
        <f t="shared" si="4"/>
        <v>0</v>
      </c>
      <c r="Q13" s="3">
        <f t="shared" si="5"/>
        <v>0</v>
      </c>
      <c r="R13" s="3">
        <f t="shared" si="6"/>
        <v>0</v>
      </c>
      <c r="S13" s="44">
        <f t="shared" si="7"/>
        <v>0</v>
      </c>
      <c r="T13" s="44">
        <f t="shared" si="8"/>
        <v>0</v>
      </c>
    </row>
    <row r="14" spans="1:20" ht="15.75" x14ac:dyDescent="0.25">
      <c r="A14" s="16">
        <v>5</v>
      </c>
      <c r="B14" s="2"/>
      <c r="C14" s="2"/>
      <c r="D14" s="2"/>
      <c r="E14" s="17"/>
      <c r="F14" s="46"/>
      <c r="G14" s="18"/>
      <c r="H14" s="18"/>
      <c r="I14" s="18"/>
      <c r="J14" s="44">
        <f t="shared" si="0"/>
        <v>0</v>
      </c>
      <c r="K14" s="44">
        <f t="shared" si="1"/>
        <v>0</v>
      </c>
      <c r="L14" s="44">
        <f t="shared" si="2"/>
        <v>0</v>
      </c>
      <c r="M14" s="44">
        <f t="shared" si="3"/>
        <v>0</v>
      </c>
      <c r="N14" s="18"/>
      <c r="P14" s="8">
        <f t="shared" si="4"/>
        <v>0</v>
      </c>
      <c r="Q14" s="3">
        <f t="shared" si="5"/>
        <v>0</v>
      </c>
      <c r="R14" s="3">
        <f t="shared" si="6"/>
        <v>0</v>
      </c>
      <c r="S14" s="44">
        <f t="shared" si="7"/>
        <v>0</v>
      </c>
      <c r="T14" s="44">
        <f t="shared" si="8"/>
        <v>0</v>
      </c>
    </row>
    <row r="15" spans="1:20" ht="15.75" x14ac:dyDescent="0.25">
      <c r="A15" s="16">
        <v>6</v>
      </c>
      <c r="B15" s="2"/>
      <c r="C15" s="2"/>
      <c r="D15" s="2"/>
      <c r="E15" s="17"/>
      <c r="F15" s="46"/>
      <c r="G15" s="18"/>
      <c r="H15" s="18"/>
      <c r="I15" s="18"/>
      <c r="J15" s="44">
        <f t="shared" si="0"/>
        <v>0</v>
      </c>
      <c r="K15" s="44">
        <f t="shared" si="1"/>
        <v>0</v>
      </c>
      <c r="L15" s="44">
        <f t="shared" si="2"/>
        <v>0</v>
      </c>
      <c r="M15" s="44">
        <f t="shared" si="3"/>
        <v>0</v>
      </c>
      <c r="N15" s="18"/>
      <c r="P15" s="8">
        <f t="shared" si="4"/>
        <v>0</v>
      </c>
      <c r="Q15" s="3">
        <f t="shared" si="5"/>
        <v>0</v>
      </c>
      <c r="R15" s="3">
        <f t="shared" si="6"/>
        <v>0</v>
      </c>
      <c r="S15" s="44">
        <f t="shared" si="7"/>
        <v>0</v>
      </c>
      <c r="T15" s="44">
        <f t="shared" si="8"/>
        <v>0</v>
      </c>
    </row>
    <row r="16" spans="1:20" ht="15.75" x14ac:dyDescent="0.25">
      <c r="A16" s="16">
        <v>7</v>
      </c>
      <c r="B16" s="2"/>
      <c r="C16" s="2"/>
      <c r="D16" s="2"/>
      <c r="E16" s="17"/>
      <c r="F16" s="46"/>
      <c r="G16" s="18"/>
      <c r="H16" s="18"/>
      <c r="I16" s="18"/>
      <c r="J16" s="44">
        <f t="shared" si="0"/>
        <v>0</v>
      </c>
      <c r="K16" s="44">
        <f t="shared" si="1"/>
        <v>0</v>
      </c>
      <c r="L16" s="44">
        <f t="shared" si="2"/>
        <v>0</v>
      </c>
      <c r="M16" s="44">
        <f t="shared" si="3"/>
        <v>0</v>
      </c>
      <c r="N16" s="18"/>
      <c r="P16" s="8">
        <f t="shared" si="4"/>
        <v>0</v>
      </c>
      <c r="Q16" s="3">
        <f t="shared" si="5"/>
        <v>0</v>
      </c>
      <c r="R16" s="3">
        <f t="shared" si="6"/>
        <v>0</v>
      </c>
      <c r="S16" s="44">
        <f t="shared" si="7"/>
        <v>0</v>
      </c>
      <c r="T16" s="44">
        <f t="shared" si="8"/>
        <v>0</v>
      </c>
    </row>
    <row r="17" spans="1:20" ht="15.75" x14ac:dyDescent="0.25">
      <c r="A17" s="16">
        <v>8</v>
      </c>
      <c r="B17" s="2"/>
      <c r="C17" s="2"/>
      <c r="D17" s="2"/>
      <c r="E17" s="17"/>
      <c r="F17" s="46"/>
      <c r="G17" s="18"/>
      <c r="H17" s="18"/>
      <c r="I17" s="18"/>
      <c r="J17" s="44">
        <f t="shared" si="0"/>
        <v>0</v>
      </c>
      <c r="K17" s="44">
        <f t="shared" si="1"/>
        <v>0</v>
      </c>
      <c r="L17" s="44">
        <f t="shared" si="2"/>
        <v>0</v>
      </c>
      <c r="M17" s="44">
        <f t="shared" si="3"/>
        <v>0</v>
      </c>
      <c r="N17" s="18"/>
      <c r="P17" s="8">
        <f t="shared" si="4"/>
        <v>0</v>
      </c>
      <c r="Q17" s="3">
        <f t="shared" si="5"/>
        <v>0</v>
      </c>
      <c r="R17" s="3">
        <f t="shared" si="6"/>
        <v>0</v>
      </c>
      <c r="S17" s="44">
        <f t="shared" si="7"/>
        <v>0</v>
      </c>
      <c r="T17" s="44">
        <f t="shared" si="8"/>
        <v>0</v>
      </c>
    </row>
    <row r="18" spans="1:20" ht="15.75" x14ac:dyDescent="0.25">
      <c r="A18" s="16">
        <v>9</v>
      </c>
      <c r="B18" s="2"/>
      <c r="C18" s="2"/>
      <c r="D18" s="2"/>
      <c r="E18" s="17"/>
      <c r="F18" s="46"/>
      <c r="G18" s="18"/>
      <c r="H18" s="18"/>
      <c r="I18" s="18"/>
      <c r="J18" s="44">
        <f t="shared" si="0"/>
        <v>0</v>
      </c>
      <c r="K18" s="44">
        <f t="shared" si="1"/>
        <v>0</v>
      </c>
      <c r="L18" s="44">
        <f t="shared" si="2"/>
        <v>0</v>
      </c>
      <c r="M18" s="44">
        <f t="shared" si="3"/>
        <v>0</v>
      </c>
      <c r="N18" s="18"/>
      <c r="P18" s="8">
        <f t="shared" si="4"/>
        <v>0</v>
      </c>
      <c r="Q18" s="3">
        <f t="shared" si="5"/>
        <v>0</v>
      </c>
      <c r="R18" s="3">
        <f t="shared" si="6"/>
        <v>0</v>
      </c>
      <c r="S18" s="44">
        <f t="shared" si="7"/>
        <v>0</v>
      </c>
      <c r="T18" s="44">
        <f t="shared" si="8"/>
        <v>0</v>
      </c>
    </row>
    <row r="19" spans="1:20" ht="15.75" x14ac:dyDescent="0.25">
      <c r="A19" s="16">
        <v>10</v>
      </c>
      <c r="B19" s="2"/>
      <c r="C19" s="2"/>
      <c r="D19" s="2"/>
      <c r="E19" s="17"/>
      <c r="F19" s="46"/>
      <c r="G19" s="18"/>
      <c r="H19" s="18"/>
      <c r="I19" s="18"/>
      <c r="J19" s="44">
        <f t="shared" si="0"/>
        <v>0</v>
      </c>
      <c r="K19" s="44">
        <f t="shared" si="1"/>
        <v>0</v>
      </c>
      <c r="L19" s="44">
        <f t="shared" si="2"/>
        <v>0</v>
      </c>
      <c r="M19" s="44">
        <f t="shared" si="3"/>
        <v>0</v>
      </c>
      <c r="N19" s="18"/>
      <c r="P19" s="8">
        <f t="shared" si="4"/>
        <v>0</v>
      </c>
      <c r="Q19" s="3">
        <f t="shared" si="5"/>
        <v>0</v>
      </c>
      <c r="R19" s="3">
        <f t="shared" si="6"/>
        <v>0</v>
      </c>
      <c r="S19" s="44">
        <f t="shared" si="7"/>
        <v>0</v>
      </c>
      <c r="T19" s="44">
        <f t="shared" si="8"/>
        <v>0</v>
      </c>
    </row>
    <row r="20" spans="1:20" ht="15.75" x14ac:dyDescent="0.25">
      <c r="A20" s="16">
        <v>11</v>
      </c>
      <c r="B20" s="2"/>
      <c r="C20" s="2"/>
      <c r="D20" s="2"/>
      <c r="E20" s="17"/>
      <c r="F20" s="46"/>
      <c r="G20" s="18"/>
      <c r="H20" s="18"/>
      <c r="I20" s="18"/>
      <c r="J20" s="44">
        <f t="shared" si="0"/>
        <v>0</v>
      </c>
      <c r="K20" s="44">
        <f t="shared" si="1"/>
        <v>0</v>
      </c>
      <c r="L20" s="44">
        <f t="shared" si="2"/>
        <v>0</v>
      </c>
      <c r="M20" s="44">
        <f t="shared" si="3"/>
        <v>0</v>
      </c>
      <c r="N20" s="18"/>
      <c r="P20" s="8">
        <f t="shared" si="4"/>
        <v>0</v>
      </c>
      <c r="Q20" s="3">
        <f t="shared" si="5"/>
        <v>0</v>
      </c>
      <c r="R20" s="3">
        <f t="shared" si="6"/>
        <v>0</v>
      </c>
      <c r="S20" s="44">
        <f t="shared" si="7"/>
        <v>0</v>
      </c>
      <c r="T20" s="44">
        <f t="shared" si="8"/>
        <v>0</v>
      </c>
    </row>
    <row r="21" spans="1:20" ht="15.75" x14ac:dyDescent="0.25">
      <c r="A21" s="16">
        <v>12</v>
      </c>
      <c r="B21" s="2"/>
      <c r="C21" s="2"/>
      <c r="D21" s="2"/>
      <c r="E21" s="17"/>
      <c r="F21" s="46"/>
      <c r="G21" s="18"/>
      <c r="H21" s="18"/>
      <c r="I21" s="18"/>
      <c r="J21" s="44">
        <f t="shared" si="0"/>
        <v>0</v>
      </c>
      <c r="K21" s="44">
        <f t="shared" si="1"/>
        <v>0</v>
      </c>
      <c r="L21" s="44">
        <f t="shared" si="2"/>
        <v>0</v>
      </c>
      <c r="M21" s="44">
        <f t="shared" si="3"/>
        <v>0</v>
      </c>
      <c r="N21" s="18"/>
      <c r="P21" s="8">
        <f t="shared" si="4"/>
        <v>0</v>
      </c>
      <c r="Q21" s="3">
        <f t="shared" si="5"/>
        <v>0</v>
      </c>
      <c r="R21" s="3">
        <f t="shared" si="6"/>
        <v>0</v>
      </c>
      <c r="S21" s="44">
        <f t="shared" si="7"/>
        <v>0</v>
      </c>
      <c r="T21" s="44">
        <f t="shared" si="8"/>
        <v>0</v>
      </c>
    </row>
    <row r="22" spans="1:20" ht="15.75" x14ac:dyDescent="0.25">
      <c r="A22" s="16">
        <v>13</v>
      </c>
      <c r="B22" s="2"/>
      <c r="C22" s="2"/>
      <c r="D22" s="2"/>
      <c r="E22" s="17"/>
      <c r="F22" s="46"/>
      <c r="G22" s="18"/>
      <c r="H22" s="18"/>
      <c r="I22" s="18"/>
      <c r="J22" s="44">
        <f t="shared" si="0"/>
        <v>0</v>
      </c>
      <c r="K22" s="44">
        <f t="shared" si="1"/>
        <v>0</v>
      </c>
      <c r="L22" s="44">
        <f t="shared" si="2"/>
        <v>0</v>
      </c>
      <c r="M22" s="44">
        <f t="shared" si="3"/>
        <v>0</v>
      </c>
      <c r="N22" s="18"/>
      <c r="P22" s="8">
        <f t="shared" si="4"/>
        <v>0</v>
      </c>
      <c r="Q22" s="3">
        <f t="shared" si="5"/>
        <v>0</v>
      </c>
      <c r="R22" s="3">
        <f t="shared" si="6"/>
        <v>0</v>
      </c>
      <c r="S22" s="44">
        <f t="shared" si="7"/>
        <v>0</v>
      </c>
      <c r="T22" s="44">
        <f t="shared" si="8"/>
        <v>0</v>
      </c>
    </row>
    <row r="23" spans="1:20" ht="15.75" x14ac:dyDescent="0.25">
      <c r="A23" s="16">
        <v>14</v>
      </c>
      <c r="B23" s="2"/>
      <c r="C23" s="2"/>
      <c r="D23" s="2"/>
      <c r="E23" s="17"/>
      <c r="F23" s="46"/>
      <c r="G23" s="18"/>
      <c r="H23" s="18"/>
      <c r="I23" s="18"/>
      <c r="J23" s="44">
        <f t="shared" si="0"/>
        <v>0</v>
      </c>
      <c r="K23" s="44">
        <f t="shared" si="1"/>
        <v>0</v>
      </c>
      <c r="L23" s="44">
        <f t="shared" si="2"/>
        <v>0</v>
      </c>
      <c r="M23" s="44">
        <f t="shared" si="3"/>
        <v>0</v>
      </c>
      <c r="N23" s="18"/>
      <c r="P23" s="8">
        <f t="shared" si="4"/>
        <v>0</v>
      </c>
      <c r="Q23" s="3">
        <f t="shared" si="5"/>
        <v>0</v>
      </c>
      <c r="R23" s="3">
        <f t="shared" si="6"/>
        <v>0</v>
      </c>
      <c r="S23" s="44">
        <f t="shared" si="7"/>
        <v>0</v>
      </c>
      <c r="T23" s="44">
        <f t="shared" si="8"/>
        <v>0</v>
      </c>
    </row>
    <row r="24" spans="1:20" ht="15.75" x14ac:dyDescent="0.25">
      <c r="A24" s="16">
        <v>15</v>
      </c>
      <c r="B24" s="2"/>
      <c r="C24" s="2"/>
      <c r="D24" s="2"/>
      <c r="E24" s="17"/>
      <c r="F24" s="46"/>
      <c r="G24" s="18"/>
      <c r="H24" s="18"/>
      <c r="I24" s="18"/>
      <c r="J24" s="44">
        <f t="shared" si="0"/>
        <v>0</v>
      </c>
      <c r="K24" s="44">
        <f t="shared" si="1"/>
        <v>0</v>
      </c>
      <c r="L24" s="44">
        <f t="shared" si="2"/>
        <v>0</v>
      </c>
      <c r="M24" s="44">
        <f t="shared" si="3"/>
        <v>0</v>
      </c>
      <c r="N24" s="18"/>
      <c r="P24" s="8">
        <f t="shared" si="4"/>
        <v>0</v>
      </c>
      <c r="Q24" s="3">
        <f t="shared" si="5"/>
        <v>0</v>
      </c>
      <c r="R24" s="3">
        <f t="shared" si="6"/>
        <v>0</v>
      </c>
      <c r="S24" s="44">
        <f t="shared" si="7"/>
        <v>0</v>
      </c>
      <c r="T24" s="44">
        <f t="shared" si="8"/>
        <v>0</v>
      </c>
    </row>
    <row r="25" spans="1:20" ht="15.75" x14ac:dyDescent="0.25">
      <c r="A25" s="16">
        <v>16</v>
      </c>
      <c r="B25" s="2"/>
      <c r="C25" s="2"/>
      <c r="D25" s="2"/>
      <c r="E25" s="17"/>
      <c r="F25" s="46"/>
      <c r="G25" s="18"/>
      <c r="H25" s="18"/>
      <c r="I25" s="18"/>
      <c r="J25" s="44">
        <f t="shared" si="0"/>
        <v>0</v>
      </c>
      <c r="K25" s="44">
        <f t="shared" si="1"/>
        <v>0</v>
      </c>
      <c r="L25" s="44">
        <f t="shared" si="2"/>
        <v>0</v>
      </c>
      <c r="M25" s="44">
        <f t="shared" si="3"/>
        <v>0</v>
      </c>
      <c r="N25" s="18"/>
      <c r="P25" s="8">
        <f t="shared" si="4"/>
        <v>0</v>
      </c>
      <c r="Q25" s="3">
        <f t="shared" si="5"/>
        <v>0</v>
      </c>
      <c r="R25" s="3">
        <f t="shared" si="6"/>
        <v>0</v>
      </c>
      <c r="S25" s="44">
        <f t="shared" si="7"/>
        <v>0</v>
      </c>
      <c r="T25" s="44">
        <f t="shared" si="8"/>
        <v>0</v>
      </c>
    </row>
    <row r="26" spans="1:20" ht="15.75" x14ac:dyDescent="0.25">
      <c r="A26" s="16">
        <v>17</v>
      </c>
      <c r="B26" s="2"/>
      <c r="C26" s="2"/>
      <c r="D26" s="2"/>
      <c r="E26" s="17"/>
      <c r="F26" s="46"/>
      <c r="G26" s="18"/>
      <c r="H26" s="18"/>
      <c r="I26" s="18"/>
      <c r="J26" s="44">
        <f t="shared" si="0"/>
        <v>0</v>
      </c>
      <c r="K26" s="44">
        <f t="shared" si="1"/>
        <v>0</v>
      </c>
      <c r="L26" s="44">
        <f t="shared" si="2"/>
        <v>0</v>
      </c>
      <c r="M26" s="44">
        <f t="shared" si="3"/>
        <v>0</v>
      </c>
      <c r="N26" s="18"/>
      <c r="P26" s="8">
        <f t="shared" si="4"/>
        <v>0</v>
      </c>
      <c r="Q26" s="3">
        <f t="shared" si="5"/>
        <v>0</v>
      </c>
      <c r="R26" s="3">
        <f t="shared" si="6"/>
        <v>0</v>
      </c>
      <c r="S26" s="44">
        <f t="shared" si="7"/>
        <v>0</v>
      </c>
      <c r="T26" s="44">
        <f t="shared" si="8"/>
        <v>0</v>
      </c>
    </row>
    <row r="27" spans="1:20" ht="15.75" x14ac:dyDescent="0.25">
      <c r="A27" s="16">
        <v>18</v>
      </c>
      <c r="B27" s="2"/>
      <c r="C27" s="2"/>
      <c r="D27" s="2"/>
      <c r="E27" s="17"/>
      <c r="F27" s="46"/>
      <c r="G27" s="18"/>
      <c r="H27" s="18"/>
      <c r="I27" s="18"/>
      <c r="J27" s="44">
        <f t="shared" si="0"/>
        <v>0</v>
      </c>
      <c r="K27" s="44">
        <f t="shared" si="1"/>
        <v>0</v>
      </c>
      <c r="L27" s="44">
        <f t="shared" si="2"/>
        <v>0</v>
      </c>
      <c r="M27" s="44">
        <f t="shared" si="3"/>
        <v>0</v>
      </c>
      <c r="N27" s="18"/>
      <c r="P27" s="8">
        <f t="shared" si="4"/>
        <v>0</v>
      </c>
      <c r="Q27" s="3">
        <f t="shared" si="5"/>
        <v>0</v>
      </c>
      <c r="R27" s="3">
        <f t="shared" si="6"/>
        <v>0</v>
      </c>
      <c r="S27" s="44">
        <f t="shared" si="7"/>
        <v>0</v>
      </c>
      <c r="T27" s="44">
        <f t="shared" si="8"/>
        <v>0</v>
      </c>
    </row>
    <row r="28" spans="1:20" ht="15.75" x14ac:dyDescent="0.25">
      <c r="A28" s="16">
        <v>19</v>
      </c>
      <c r="B28" s="2"/>
      <c r="C28" s="2"/>
      <c r="D28" s="2"/>
      <c r="E28" s="17"/>
      <c r="F28" s="46"/>
      <c r="G28" s="18"/>
      <c r="H28" s="18"/>
      <c r="I28" s="18"/>
      <c r="J28" s="44">
        <f t="shared" si="0"/>
        <v>0</v>
      </c>
      <c r="K28" s="44">
        <f t="shared" si="1"/>
        <v>0</v>
      </c>
      <c r="L28" s="44">
        <f t="shared" si="2"/>
        <v>0</v>
      </c>
      <c r="M28" s="44">
        <f t="shared" si="3"/>
        <v>0</v>
      </c>
      <c r="N28" s="18"/>
      <c r="P28" s="8">
        <f t="shared" si="4"/>
        <v>0</v>
      </c>
      <c r="Q28" s="3">
        <f t="shared" si="5"/>
        <v>0</v>
      </c>
      <c r="R28" s="3">
        <f t="shared" si="6"/>
        <v>0</v>
      </c>
      <c r="S28" s="44">
        <f t="shared" si="7"/>
        <v>0</v>
      </c>
      <c r="T28" s="44">
        <f t="shared" si="8"/>
        <v>0</v>
      </c>
    </row>
    <row r="29" spans="1:20" ht="15.75" x14ac:dyDescent="0.25">
      <c r="A29" s="16">
        <v>20</v>
      </c>
      <c r="B29" s="2"/>
      <c r="C29" s="2"/>
      <c r="D29" s="2"/>
      <c r="E29" s="17"/>
      <c r="F29" s="46"/>
      <c r="G29" s="18"/>
      <c r="H29" s="18"/>
      <c r="I29" s="18"/>
      <c r="J29" s="44">
        <f t="shared" si="0"/>
        <v>0</v>
      </c>
      <c r="K29" s="44">
        <f t="shared" si="1"/>
        <v>0</v>
      </c>
      <c r="L29" s="44">
        <f t="shared" si="2"/>
        <v>0</v>
      </c>
      <c r="M29" s="44">
        <f t="shared" si="3"/>
        <v>0</v>
      </c>
      <c r="N29" s="18"/>
      <c r="P29" s="8">
        <f t="shared" si="4"/>
        <v>0</v>
      </c>
      <c r="Q29" s="3">
        <f t="shared" si="5"/>
        <v>0</v>
      </c>
      <c r="R29" s="3">
        <f t="shared" si="6"/>
        <v>0</v>
      </c>
      <c r="S29" s="44">
        <f t="shared" si="7"/>
        <v>0</v>
      </c>
      <c r="T29" s="44">
        <f t="shared" si="8"/>
        <v>0</v>
      </c>
    </row>
    <row r="30" spans="1:20" ht="15.75" x14ac:dyDescent="0.25">
      <c r="A30" s="54" t="s">
        <v>13</v>
      </c>
      <c r="B30" s="55"/>
      <c r="C30" s="55"/>
      <c r="D30" s="55"/>
      <c r="E30" s="56"/>
      <c r="F30" s="47">
        <f>SUM(F10:F29)</f>
        <v>0</v>
      </c>
      <c r="G30" s="21">
        <f>SUM(G10:G29)</f>
        <v>0</v>
      </c>
      <c r="H30" s="21">
        <f t="shared" ref="H30:I30" si="9">SUM(H10:H29)</f>
        <v>0</v>
      </c>
      <c r="I30" s="21">
        <f t="shared" si="9"/>
        <v>0</v>
      </c>
      <c r="J30" s="45">
        <f>SUM(J10:J29)</f>
        <v>0</v>
      </c>
      <c r="K30" s="45">
        <f t="shared" ref="K30:N30" si="10">SUM(K10:K29)</f>
        <v>0</v>
      </c>
      <c r="L30" s="45">
        <f t="shared" si="10"/>
        <v>0</v>
      </c>
      <c r="M30" s="45">
        <f t="shared" si="10"/>
        <v>0</v>
      </c>
      <c r="N30" s="45">
        <f t="shared" si="10"/>
        <v>0</v>
      </c>
      <c r="P30" s="42">
        <f>SUM(P10:P29)</f>
        <v>0</v>
      </c>
      <c r="Q30" s="42">
        <f t="shared" ref="Q30:T30" si="11">SUM(Q10:Q29)</f>
        <v>0</v>
      </c>
      <c r="R30" s="42">
        <f t="shared" si="11"/>
        <v>0</v>
      </c>
      <c r="S30" s="42">
        <f t="shared" si="11"/>
        <v>0</v>
      </c>
      <c r="T30" s="42">
        <f t="shared" si="11"/>
        <v>0</v>
      </c>
    </row>
    <row r="31" spans="1:20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20" ht="15.75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61" t="s">
        <v>61</v>
      </c>
      <c r="K32" s="62"/>
      <c r="L32" s="62"/>
      <c r="M32" s="62"/>
      <c r="N32" s="63"/>
    </row>
    <row r="33" spans="1:19" ht="31.5" x14ac:dyDescent="0.25">
      <c r="A33" s="22"/>
      <c r="B33" s="22"/>
      <c r="C33" s="22"/>
      <c r="D33" s="22"/>
      <c r="E33" s="22"/>
      <c r="F33" s="34"/>
      <c r="G33" s="22"/>
      <c r="H33" s="22"/>
      <c r="I33" s="22"/>
      <c r="J33" s="40" t="s">
        <v>14</v>
      </c>
      <c r="K33" s="41" t="s">
        <v>15</v>
      </c>
      <c r="L33" s="41" t="s">
        <v>19</v>
      </c>
      <c r="M33" s="41" t="s">
        <v>20</v>
      </c>
      <c r="N33" s="41" t="s">
        <v>16</v>
      </c>
      <c r="P33" s="4"/>
      <c r="Q33" s="4"/>
      <c r="R33" s="4"/>
    </row>
    <row r="34" spans="1:19" ht="15.75" x14ac:dyDescent="0.25">
      <c r="A34" s="22"/>
      <c r="B34" s="22"/>
      <c r="C34" s="22"/>
      <c r="D34" s="22"/>
      <c r="E34" s="22"/>
      <c r="F34" s="34"/>
      <c r="G34" s="34"/>
      <c r="H34" s="34"/>
      <c r="I34" s="22"/>
      <c r="J34" s="24">
        <v>2026</v>
      </c>
      <c r="K34" s="24">
        <v>12</v>
      </c>
      <c r="L34" s="25">
        <f>Q30*K34</f>
        <v>0</v>
      </c>
      <c r="M34" s="25">
        <f>R30*K34</f>
        <v>0</v>
      </c>
      <c r="N34" s="25">
        <f>SUM(L34:M34)+N30</f>
        <v>0</v>
      </c>
      <c r="P34" s="4"/>
      <c r="Q34" s="4"/>
      <c r="R34" s="4"/>
      <c r="S34" s="4"/>
    </row>
    <row r="35" spans="1:19" ht="15.75" x14ac:dyDescent="0.25">
      <c r="A35" s="22"/>
      <c r="B35" s="22"/>
      <c r="C35" s="22"/>
      <c r="D35" s="22"/>
      <c r="E35" s="22"/>
      <c r="F35" s="34"/>
      <c r="G35" s="22"/>
      <c r="H35" s="22"/>
      <c r="I35" s="22"/>
      <c r="J35" s="24">
        <v>2027</v>
      </c>
      <c r="K35" s="24">
        <v>12</v>
      </c>
      <c r="L35" s="25">
        <f>Q30*K35</f>
        <v>0</v>
      </c>
      <c r="M35" s="25">
        <f>S30*K35</f>
        <v>0</v>
      </c>
      <c r="N35" s="25">
        <f>SUM(L35:M35)</f>
        <v>0</v>
      </c>
      <c r="Q35" s="4"/>
      <c r="S35" s="4"/>
    </row>
    <row r="36" spans="1:19" ht="15.75" x14ac:dyDescent="0.25">
      <c r="A36" s="22"/>
      <c r="B36" s="22"/>
      <c r="C36" s="22"/>
      <c r="D36" s="22"/>
      <c r="E36" s="22"/>
      <c r="F36" s="34"/>
      <c r="G36" s="22"/>
      <c r="H36" s="22"/>
      <c r="I36" s="22"/>
      <c r="J36" s="24">
        <v>2028</v>
      </c>
      <c r="K36" s="24">
        <v>12</v>
      </c>
      <c r="L36" s="25">
        <f>Q30*K36</f>
        <v>0</v>
      </c>
      <c r="M36" s="25">
        <f>T30*K36</f>
        <v>0</v>
      </c>
      <c r="N36" s="25">
        <f>SUM(L36:M36)</f>
        <v>0</v>
      </c>
      <c r="Q36" s="4"/>
      <c r="S36" s="4"/>
    </row>
    <row r="37" spans="1:19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3"/>
      <c r="M37" s="22"/>
      <c r="N37" s="22"/>
      <c r="S37" s="4"/>
    </row>
    <row r="38" spans="1:19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3"/>
      <c r="M38" s="22"/>
      <c r="N38" s="22"/>
    </row>
    <row r="39" spans="1:19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35"/>
      <c r="L39" s="23"/>
      <c r="M39" s="31"/>
      <c r="N39" s="34"/>
      <c r="P39" s="33"/>
    </row>
    <row r="40" spans="1:19" x14ac:dyDescent="0.25">
      <c r="G40" s="4"/>
      <c r="K40" s="36"/>
      <c r="M40" s="32"/>
      <c r="N40" s="33"/>
      <c r="P40" s="33"/>
      <c r="Q40" s="4"/>
      <c r="R40" s="4"/>
    </row>
    <row r="41" spans="1:19" x14ac:dyDescent="0.25">
      <c r="G41" s="4"/>
      <c r="K41" s="36"/>
      <c r="M41" s="32"/>
      <c r="N41" s="33"/>
      <c r="P41" s="4"/>
      <c r="Q41" s="4"/>
      <c r="R41" s="4"/>
      <c r="S41" s="4"/>
    </row>
    <row r="42" spans="1:19" x14ac:dyDescent="0.25">
      <c r="G42" s="4"/>
    </row>
    <row r="43" spans="1:19" x14ac:dyDescent="0.25">
      <c r="G43" s="4"/>
      <c r="P43" s="4"/>
      <c r="Q43" s="4"/>
      <c r="R43" s="4"/>
      <c r="S43" s="4"/>
    </row>
    <row r="44" spans="1:19" x14ac:dyDescent="0.25">
      <c r="G44" s="4"/>
    </row>
  </sheetData>
  <sheetProtection formatCells="0" selectLockedCells="1" selectUnlockedCells="1"/>
  <mergeCells count="32">
    <mergeCell ref="J32:N32"/>
    <mergeCell ref="H7:H9"/>
    <mergeCell ref="F7:F9"/>
    <mergeCell ref="A30:E30"/>
    <mergeCell ref="M7:N7"/>
    <mergeCell ref="G7:G9"/>
    <mergeCell ref="J7:J8"/>
    <mergeCell ref="K7:K8"/>
    <mergeCell ref="A7:A9"/>
    <mergeCell ref="B7:B9"/>
    <mergeCell ref="C7:C9"/>
    <mergeCell ref="D7:D9"/>
    <mergeCell ref="E7:E9"/>
    <mergeCell ref="L7:L9"/>
    <mergeCell ref="I7:I9"/>
    <mergeCell ref="P7:T7"/>
    <mergeCell ref="M8:M9"/>
    <mergeCell ref="N8:N9"/>
    <mergeCell ref="P8:P9"/>
    <mergeCell ref="Q8:Q9"/>
    <mergeCell ref="R8:R9"/>
    <mergeCell ref="S8:S9"/>
    <mergeCell ref="T8:T9"/>
    <mergeCell ref="A1:N1"/>
    <mergeCell ref="D2:H2"/>
    <mergeCell ref="D3:F3"/>
    <mergeCell ref="J6:N6"/>
    <mergeCell ref="P6:T6"/>
    <mergeCell ref="A2:B2"/>
    <mergeCell ref="A3:B3"/>
    <mergeCell ref="A4:B4"/>
    <mergeCell ref="D4:H4"/>
  </mergeCells>
  <pageMargins left="0.31496062992125984" right="0.31496062992125984" top="0.59055118110236227" bottom="0.39370078740157483" header="0.31496062992125984" footer="0.31496062992125984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4"/>
  <sheetViews>
    <sheetView zoomScaleNormal="100" workbookViewId="0"/>
  </sheetViews>
  <sheetFormatPr defaultRowHeight="15.75" x14ac:dyDescent="0.25"/>
  <cols>
    <col min="1" max="1" width="157.42578125" style="49" customWidth="1"/>
    <col min="2" max="16384" width="9.140625" style="29"/>
  </cols>
  <sheetData>
    <row r="1" spans="1:1" s="30" customFormat="1" ht="18" customHeight="1" x14ac:dyDescent="0.25">
      <c r="A1" s="50" t="s">
        <v>42</v>
      </c>
    </row>
    <row r="2" spans="1:1" s="30" customFormat="1" ht="36" customHeight="1" x14ac:dyDescent="0.25">
      <c r="A2" s="50" t="s">
        <v>43</v>
      </c>
    </row>
    <row r="3" spans="1:1" s="30" customFormat="1" ht="36" customHeight="1" x14ac:dyDescent="0.25">
      <c r="A3" s="50" t="s">
        <v>44</v>
      </c>
    </row>
    <row r="4" spans="1:1" s="30" customFormat="1" ht="18" customHeight="1" x14ac:dyDescent="0.25">
      <c r="A4" s="50" t="s">
        <v>45</v>
      </c>
    </row>
    <row r="5" spans="1:1" s="30" customFormat="1" ht="36" customHeight="1" x14ac:dyDescent="0.25">
      <c r="A5" s="51" t="s">
        <v>46</v>
      </c>
    </row>
    <row r="6" spans="1:1" s="30" customFormat="1" ht="36" customHeight="1" x14ac:dyDescent="0.25">
      <c r="A6" s="50" t="s">
        <v>47</v>
      </c>
    </row>
    <row r="7" spans="1:1" s="30" customFormat="1" ht="54" customHeight="1" x14ac:dyDescent="0.25">
      <c r="A7" s="50" t="s">
        <v>48</v>
      </c>
    </row>
    <row r="8" spans="1:1" ht="18" customHeight="1" x14ac:dyDescent="0.25">
      <c r="A8" s="52" t="s">
        <v>49</v>
      </c>
    </row>
    <row r="9" spans="1:1" ht="36" customHeight="1" x14ac:dyDescent="0.25">
      <c r="A9" s="50" t="s">
        <v>50</v>
      </c>
    </row>
    <row r="10" spans="1:1" ht="36" customHeight="1" x14ac:dyDescent="0.25">
      <c r="A10" s="50" t="s">
        <v>51</v>
      </c>
    </row>
    <row r="11" spans="1:1" ht="36" customHeight="1" x14ac:dyDescent="0.25">
      <c r="A11" s="51" t="s">
        <v>52</v>
      </c>
    </row>
    <row r="12" spans="1:1" ht="18" customHeight="1" x14ac:dyDescent="0.25">
      <c r="A12" s="52" t="s">
        <v>53</v>
      </c>
    </row>
    <row r="13" spans="1:1" ht="54" customHeight="1" x14ac:dyDescent="0.25">
      <c r="A13" s="50" t="s">
        <v>54</v>
      </c>
    </row>
    <row r="14" spans="1:1" ht="18" customHeight="1" x14ac:dyDescent="0.25">
      <c r="A14" s="50" t="s">
        <v>55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INDIVIDUALIZADO</vt:lpstr>
      <vt:lpstr>CONSOLIDADO</vt:lpstr>
      <vt:lpstr>Orientações de Preenchimento</vt:lpstr>
      <vt:lpstr>CONSOLIDADO!Area_de_impressao</vt:lpstr>
      <vt:lpstr>INDIVIDUALIZADO!Area_de_impressao</vt:lpstr>
      <vt:lpstr>CONSOLIDADO!Titulos_de_impressao</vt:lpstr>
      <vt:lpstr>INDIVIDUALIZADO!Titulos_de_impressao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Evellyn Campos da Silva</dc:creator>
  <cp:lastModifiedBy>Euziane de Souza Campos</cp:lastModifiedBy>
  <cp:lastPrinted>2024-01-10T12:25:48Z</cp:lastPrinted>
  <dcterms:created xsi:type="dcterms:W3CDTF">2020-01-16T12:02:36Z</dcterms:created>
  <dcterms:modified xsi:type="dcterms:W3CDTF">2026-01-15T11:56:43Z</dcterms:modified>
</cp:coreProperties>
</file>