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/>
  <mc:AlternateContent xmlns:mc="http://schemas.openxmlformats.org/markup-compatibility/2006">
    <mc:Choice Requires="x15">
      <x15ac:absPath xmlns:x15ac="http://schemas.microsoft.com/office/spreadsheetml/2010/11/ac" url="G:\## SIRH - RHINFO\07 - ORIENTAÇÕES TÉCNICAS\2022\DESPESAS DE EFETIVOS - PROMOÇÃO E PROGRESSÃO e OUTRAS\"/>
    </mc:Choice>
  </mc:AlternateContent>
  <bookViews>
    <workbookView xWindow="0" yWindow="0" windowWidth="28800" windowHeight="11325" tabRatio="500"/>
  </bookViews>
  <sheets>
    <sheet name="REESTRUTURAÇÃO DE CARGOS " sheetId="1" r:id="rId1"/>
    <sheet name="ORIENTAÇÕES PARA PREENCHIMENTO" sheetId="2" r:id="rId2"/>
  </sheets>
  <definedNames>
    <definedName name="_xlnm.Print_Area" localSheetId="0">'REESTRUTURAÇÃO DE CARGOS '!$A$1:$Q$44</definedName>
  </definedNames>
  <calcPr calcId="191029"/>
</workbook>
</file>

<file path=xl/calcChain.xml><?xml version="1.0" encoding="utf-8"?>
<calcChain xmlns="http://schemas.openxmlformats.org/spreadsheetml/2006/main">
  <c r="L38" i="1" l="1"/>
  <c r="N37" i="1" l="1"/>
  <c r="M37" i="1"/>
  <c r="P37" i="1" s="1"/>
  <c r="N36" i="1"/>
  <c r="M36" i="1"/>
  <c r="P36" i="1" s="1"/>
  <c r="N35" i="1"/>
  <c r="M35" i="1"/>
  <c r="P35" i="1" s="1"/>
  <c r="N34" i="1"/>
  <c r="M34" i="1"/>
  <c r="N33" i="1"/>
  <c r="M33" i="1"/>
  <c r="P33" i="1" s="1"/>
  <c r="N32" i="1"/>
  <c r="M32" i="1"/>
  <c r="N31" i="1"/>
  <c r="M31" i="1"/>
  <c r="P31" i="1" s="1"/>
  <c r="N30" i="1"/>
  <c r="M30" i="1"/>
  <c r="N29" i="1"/>
  <c r="M29" i="1"/>
  <c r="P29" i="1" s="1"/>
  <c r="N28" i="1"/>
  <c r="M28" i="1"/>
  <c r="M27" i="1"/>
  <c r="N27" i="1"/>
  <c r="E37" i="1"/>
  <c r="D37" i="1"/>
  <c r="E36" i="1"/>
  <c r="D36" i="1"/>
  <c r="G36" i="1" s="1"/>
  <c r="E35" i="1"/>
  <c r="D35" i="1"/>
  <c r="E34" i="1"/>
  <c r="D34" i="1"/>
  <c r="G34" i="1" s="1"/>
  <c r="E33" i="1"/>
  <c r="D33" i="1"/>
  <c r="E32" i="1"/>
  <c r="D32" i="1"/>
  <c r="G32" i="1" s="1"/>
  <c r="E31" i="1"/>
  <c r="D31" i="1"/>
  <c r="E30" i="1"/>
  <c r="D30" i="1"/>
  <c r="G30" i="1" s="1"/>
  <c r="E29" i="1"/>
  <c r="D29" i="1"/>
  <c r="E28" i="1"/>
  <c r="D28" i="1"/>
  <c r="E27" i="1"/>
  <c r="D27" i="1"/>
  <c r="N23" i="1"/>
  <c r="M23" i="1"/>
  <c r="N22" i="1"/>
  <c r="M22" i="1"/>
  <c r="N21" i="1"/>
  <c r="M21" i="1"/>
  <c r="N20" i="1"/>
  <c r="M20" i="1"/>
  <c r="N19" i="1"/>
  <c r="M19" i="1"/>
  <c r="N18" i="1"/>
  <c r="M18" i="1"/>
  <c r="N17" i="1"/>
  <c r="M17" i="1"/>
  <c r="N16" i="1"/>
  <c r="M16" i="1"/>
  <c r="N15" i="1"/>
  <c r="M15" i="1"/>
  <c r="N14" i="1"/>
  <c r="M14" i="1"/>
  <c r="N13" i="1"/>
  <c r="M13" i="1"/>
  <c r="N12" i="1"/>
  <c r="M12" i="1"/>
  <c r="N11" i="1"/>
  <c r="M11" i="1"/>
  <c r="E23" i="1"/>
  <c r="D23" i="1"/>
  <c r="F23" i="1" s="1"/>
  <c r="G23" i="1" s="1"/>
  <c r="H23" i="1" s="1"/>
  <c r="E22" i="1"/>
  <c r="D22" i="1"/>
  <c r="E21" i="1"/>
  <c r="D21" i="1"/>
  <c r="F21" i="1" s="1"/>
  <c r="G21" i="1" s="1"/>
  <c r="H21" i="1" s="1"/>
  <c r="E20" i="1"/>
  <c r="D20" i="1"/>
  <c r="E19" i="1"/>
  <c r="D19" i="1"/>
  <c r="F19" i="1" s="1"/>
  <c r="G19" i="1" s="1"/>
  <c r="H19" i="1" s="1"/>
  <c r="E18" i="1"/>
  <c r="D18" i="1"/>
  <c r="E17" i="1"/>
  <c r="D17" i="1"/>
  <c r="F17" i="1" s="1"/>
  <c r="G17" i="1" s="1"/>
  <c r="H17" i="1" s="1"/>
  <c r="E16" i="1"/>
  <c r="D16" i="1"/>
  <c r="E15" i="1"/>
  <c r="D15" i="1"/>
  <c r="F15" i="1" s="1"/>
  <c r="G15" i="1" s="1"/>
  <c r="H15" i="1" s="1"/>
  <c r="E14" i="1"/>
  <c r="D14" i="1"/>
  <c r="E13" i="1"/>
  <c r="D13" i="1"/>
  <c r="E12" i="1"/>
  <c r="D12" i="1"/>
  <c r="E11" i="1"/>
  <c r="G29" i="1" l="1"/>
  <c r="H29" i="1" s="1"/>
  <c r="G31" i="1"/>
  <c r="H31" i="1" s="1"/>
  <c r="G33" i="1"/>
  <c r="H33" i="1" s="1"/>
  <c r="G37" i="1"/>
  <c r="H37" i="1" s="1"/>
  <c r="P30" i="1"/>
  <c r="Q30" i="1" s="1"/>
  <c r="P32" i="1"/>
  <c r="Q32" i="1" s="1"/>
  <c r="P34" i="1"/>
  <c r="Q34" i="1" s="1"/>
  <c r="G35" i="1"/>
  <c r="H35" i="1" s="1"/>
  <c r="E38" i="1"/>
  <c r="G28" i="1"/>
  <c r="N38" i="1"/>
  <c r="P28" i="1"/>
  <c r="Q28" i="1" s="1"/>
  <c r="M38" i="1"/>
  <c r="P27" i="1"/>
  <c r="D38" i="1"/>
  <c r="G27" i="1"/>
  <c r="H28" i="1"/>
  <c r="H30" i="1"/>
  <c r="H32" i="1"/>
  <c r="H34" i="1"/>
  <c r="H36" i="1"/>
  <c r="Q29" i="1"/>
  <c r="Q31" i="1"/>
  <c r="Q33" i="1"/>
  <c r="Q35" i="1"/>
  <c r="Q37" i="1"/>
  <c r="Q36" i="1"/>
  <c r="F18" i="1"/>
  <c r="G18" i="1" s="1"/>
  <c r="H18" i="1" s="1"/>
  <c r="F13" i="1"/>
  <c r="G13" i="1" s="1"/>
  <c r="H13" i="1" s="1"/>
  <c r="F12" i="1"/>
  <c r="G12" i="1" s="1"/>
  <c r="H12" i="1" s="1"/>
  <c r="F14" i="1"/>
  <c r="G14" i="1" s="1"/>
  <c r="H14" i="1" s="1"/>
  <c r="F16" i="1"/>
  <c r="G16" i="1" s="1"/>
  <c r="H16" i="1" s="1"/>
  <c r="F20" i="1"/>
  <c r="G20" i="1" s="1"/>
  <c r="H20" i="1" s="1"/>
  <c r="F22" i="1"/>
  <c r="G22" i="1" s="1"/>
  <c r="H22" i="1" s="1"/>
  <c r="O11" i="1"/>
  <c r="O13" i="1"/>
  <c r="P13" i="1" s="1"/>
  <c r="Q13" i="1" s="1"/>
  <c r="O15" i="1"/>
  <c r="P15" i="1" s="1"/>
  <c r="Q15" i="1" s="1"/>
  <c r="O17" i="1"/>
  <c r="P17" i="1" s="1"/>
  <c r="Q17" i="1" s="1"/>
  <c r="O19" i="1"/>
  <c r="P19" i="1" s="1"/>
  <c r="Q19" i="1" s="1"/>
  <c r="O21" i="1"/>
  <c r="P21" i="1" s="1"/>
  <c r="Q21" i="1" s="1"/>
  <c r="O23" i="1"/>
  <c r="P23" i="1" s="1"/>
  <c r="Q23" i="1" s="1"/>
  <c r="O12" i="1"/>
  <c r="P12" i="1" s="1"/>
  <c r="Q12" i="1" s="1"/>
  <c r="O14" i="1"/>
  <c r="P14" i="1" s="1"/>
  <c r="Q14" i="1" s="1"/>
  <c r="O16" i="1"/>
  <c r="P16" i="1" s="1"/>
  <c r="Q16" i="1" s="1"/>
  <c r="O18" i="1"/>
  <c r="P18" i="1" s="1"/>
  <c r="Q18" i="1" s="1"/>
  <c r="O22" i="1"/>
  <c r="P22" i="1" s="1"/>
  <c r="Q22" i="1" s="1"/>
  <c r="O20" i="1"/>
  <c r="P20" i="1" s="1"/>
  <c r="Q20" i="1" s="1"/>
  <c r="P38" i="1" l="1"/>
  <c r="Q27" i="1"/>
  <c r="Q38" i="1" s="1"/>
  <c r="P11" i="1"/>
  <c r="Q11" i="1" s="1"/>
  <c r="O24" i="1"/>
  <c r="O39" i="1" s="1"/>
  <c r="G38" i="1"/>
  <c r="H27" i="1"/>
  <c r="L24" i="1"/>
  <c r="C38" i="1"/>
  <c r="C24" i="1"/>
  <c r="M24" i="1"/>
  <c r="M39" i="1" s="1"/>
  <c r="E24" i="1"/>
  <c r="E39" i="1" s="1"/>
  <c r="D11" i="1"/>
  <c r="C39" i="1" l="1"/>
  <c r="L39" i="1"/>
  <c r="N24" i="1"/>
  <c r="N39" i="1" s="1"/>
  <c r="F11" i="1"/>
  <c r="G11" i="1" s="1"/>
  <c r="D24" i="1"/>
  <c r="D39" i="1" s="1"/>
  <c r="F24" i="1" l="1"/>
  <c r="F39" i="1" s="1"/>
  <c r="Q24" i="1"/>
  <c r="Q39" i="1" s="1"/>
  <c r="Q41" i="1" s="1"/>
  <c r="P24" i="1"/>
  <c r="P39" i="1" s="1"/>
  <c r="H38" i="1"/>
  <c r="H11" i="1"/>
  <c r="G24" i="1"/>
  <c r="G39" i="1" s="1"/>
  <c r="H24" i="1" l="1"/>
  <c r="H39" i="1" s="1"/>
  <c r="Q44" i="1" l="1"/>
  <c r="Q43" i="1"/>
  <c r="Q42" i="1"/>
</calcChain>
</file>

<file path=xl/sharedStrings.xml><?xml version="1.0" encoding="utf-8"?>
<sst xmlns="http://schemas.openxmlformats.org/spreadsheetml/2006/main" count="92" uniqueCount="42">
  <si>
    <t>SITUAÇÃO ATUAL</t>
  </si>
  <si>
    <t>SITUAÇÃO PROPOSTA</t>
  </si>
  <si>
    <t>QTD</t>
  </si>
  <si>
    <t>13° salário</t>
  </si>
  <si>
    <t>Teço de férias</t>
  </si>
  <si>
    <t>Encargos (INSS)</t>
  </si>
  <si>
    <t>Mensal</t>
  </si>
  <si>
    <t>1/12 AVOS</t>
  </si>
  <si>
    <t>ANUAL</t>
  </si>
  <si>
    <t>TOTAL GERAL</t>
  </si>
  <si>
    <t>PREENCHIMENTO OBRIGATÓRIO DO % RAT</t>
  </si>
  <si>
    <t>%</t>
  </si>
  <si>
    <t>Unitário</t>
  </si>
  <si>
    <t>SUBTOTAL - CARGOS</t>
  </si>
  <si>
    <t>SUBTOTAL - FUNÇÕES</t>
  </si>
  <si>
    <t>SIMBOLOGIA</t>
  </si>
  <si>
    <t>IMPACTO MENSAL</t>
  </si>
  <si>
    <t>ORIENTAÇÕES PARA PREENCHIMENTO</t>
  </si>
  <si>
    <t>CARGOS EM COMISSÃO</t>
  </si>
  <si>
    <t>PATRONAL (Percentual fixo)</t>
  </si>
  <si>
    <t xml:space="preserve"> RAT x FAP (RAT ajustado)</t>
  </si>
  <si>
    <r>
      <t>SIMBOLOGIA</t>
    </r>
    <r>
      <rPr>
        <sz val="11"/>
        <rFont val="Calibri"/>
        <family val="2"/>
      </rPr>
      <t>:  Informar a Simbologia, de acordo com a Tabela Salarial;</t>
    </r>
  </si>
  <si>
    <r>
      <rPr>
        <b/>
        <sz val="11"/>
        <rFont val="Calibri"/>
        <family val="2"/>
      </rPr>
      <t xml:space="preserve">VALOR: </t>
    </r>
    <r>
      <rPr>
        <sz val="11"/>
        <rFont val="Calibri"/>
        <family val="2"/>
      </rPr>
      <t>Informar o valor da remuneração, de acordo com a Tabela Salarial vigente, relacionada à situação de servidor sem vínculo funcional;</t>
    </r>
  </si>
  <si>
    <r>
      <t xml:space="preserve">QUANTIDADE: </t>
    </r>
    <r>
      <rPr>
        <sz val="11"/>
        <rFont val="Calibri"/>
        <family val="2"/>
      </rPr>
      <t>Informar a quantidade de cargos relacionado à aquela simbologia;</t>
    </r>
  </si>
  <si>
    <r>
      <rPr>
        <b/>
        <sz val="11"/>
        <rFont val="Calibri"/>
        <family val="2"/>
      </rPr>
      <t>TERÇO DE FÉRIAS</t>
    </r>
    <r>
      <rPr>
        <sz val="11"/>
        <rFont val="Calibri"/>
        <family val="2"/>
      </rPr>
      <t>: corresponde ao vencimento dividido por 12 e multiplicado por 0,3333 (equivale a 1/12 avos - parcela mensal);</t>
    </r>
  </si>
  <si>
    <r>
      <rPr>
        <b/>
        <sz val="11"/>
        <rFont val="Calibri"/>
        <family val="2"/>
      </rPr>
      <t xml:space="preserve">ENCARGOS: </t>
    </r>
    <r>
      <rPr>
        <sz val="11"/>
        <rFont val="Calibri"/>
        <family val="2"/>
      </rPr>
      <t>Aplica-se 20% sobre o total da remuneração e, a Unidade de Recursos Humanos deverá informar percentual de Riscos Ambientais do Trabalho – RAT, aplicado no órgão, na célula indicada na planilha;</t>
    </r>
  </si>
  <si>
    <r>
      <rPr>
        <b/>
        <sz val="11"/>
        <rFont val="Calibri"/>
        <family val="2"/>
      </rPr>
      <t>CUSTO UNITÁRIO</t>
    </r>
    <r>
      <rPr>
        <sz val="11"/>
        <rFont val="Calibri"/>
        <family val="2"/>
      </rPr>
      <t>: corresponde a somatória do vencimento, 13º salário, terço de férias e encargos;</t>
    </r>
  </si>
  <si>
    <r>
      <rPr>
        <b/>
        <sz val="11"/>
        <rFont val="Calibri"/>
        <family val="2"/>
      </rPr>
      <t>CUSTO MENSAL</t>
    </r>
    <r>
      <rPr>
        <sz val="11"/>
        <rFont val="Calibri"/>
        <family val="2"/>
      </rPr>
      <t xml:space="preserve">: corresponde a somatória do vencimento, 13º salário, terço de férias e os encargos multiplicado pela quantidade. </t>
    </r>
  </si>
  <si>
    <r>
      <t xml:space="preserve">Sugestões de melhorias, dúvidas técnicas e maiores esclarecimentos aos procedimentos de registro de despesas tratados na presente orientação deverão ser encaminhados ao e-mail: </t>
    </r>
    <r>
      <rPr>
        <b/>
        <sz val="11"/>
        <rFont val="Calibri"/>
        <family val="2"/>
      </rPr>
      <t>sirh@seap.pr.gov.br.</t>
    </r>
  </si>
  <si>
    <t xml:space="preserve">Encargos </t>
  </si>
  <si>
    <t>IMPACTO - 2022</t>
  </si>
  <si>
    <t>IMPACTO - 2023</t>
  </si>
  <si>
    <t>IMPACTO - 2024</t>
  </si>
  <si>
    <r>
      <t xml:space="preserve">SOMENTE OS CAMPOS EM </t>
    </r>
    <r>
      <rPr>
        <b/>
        <sz val="11"/>
        <color rgb="FF00B050"/>
        <rFont val="Calibri"/>
        <family val="2"/>
      </rPr>
      <t>VERDE</t>
    </r>
    <r>
      <rPr>
        <b/>
        <sz val="11"/>
        <rFont val="Calibri"/>
        <family val="2"/>
      </rPr>
      <t xml:space="preserve"> (SIMBOLOGIA, VALOR UNITÁRIO, QUANTIDADE E RAT AJUSTADO) PODERÃO SER PREENCHIDOS, OS DEMAIS POSSUEM FÓRMULAS VINCULADAS.</t>
    </r>
  </si>
  <si>
    <r>
      <rPr>
        <b/>
        <sz val="11"/>
        <rFont val="Calibri"/>
        <family val="2"/>
      </rPr>
      <t xml:space="preserve">RISCO AMBIENTAL DO TRABALHO (RAT): </t>
    </r>
    <r>
      <rPr>
        <sz val="11"/>
        <rFont val="Calibri"/>
        <family val="2"/>
      </rPr>
      <t>informar percentual de Riscos Ambientais do Trabalho – RAT ajustado aplicado no órgão, na célula indicada na planilha;</t>
    </r>
  </si>
  <si>
    <r>
      <rPr>
        <b/>
        <sz val="11"/>
        <rFont val="Calibri"/>
        <family val="2"/>
      </rPr>
      <t>13º SALÁRIO:</t>
    </r>
    <r>
      <rPr>
        <sz val="11"/>
        <rFont val="Calibri"/>
        <family val="2"/>
      </rPr>
      <t xml:space="preserve"> corresponde ao vencimento dividido por 12 (equivale a 1/12 avos - parcela mensal);</t>
    </r>
  </si>
  <si>
    <t>VENCIMENTO</t>
  </si>
  <si>
    <t>FUNÇÃO DE GESTÃO PÚBLICA/TRIBUTÁRIA</t>
  </si>
  <si>
    <t>Orgão/Instituição:</t>
  </si>
  <si>
    <t>Nº Protocolo:</t>
  </si>
  <si>
    <t>Assunto</t>
  </si>
  <si>
    <t>QUADRO DE CUSTOS - DIMENSIONAMENTO DE IMPACTO DE REESTRUTURAÇÃO - 2022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</si>
</sst>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43" formatCode="_-* #,##0.00_-;\-* #,##0.00_-;_-* &quot;-&quot;??_-;_-@_-"/>
    <numFmt numFmtId="164" formatCode="_-&quot;R$&quot;\ * #,##0.00_-;\-&quot;R$&quot;\ * #,##0.00_-;_-&quot;R$&quot;\ * &quot;-&quot;??_-;_-@_-"/>
    <numFmt numFmtId="165" formatCode="_-&quot;R$ &quot;* #,##0.00_-;&quot;-R$ &quot;* #,##0.00_-;_-&quot;R$ &quot;* \-??_-;_-@_-"/>
    <numFmt numFmtId="166" formatCode="_-* #,##0.00_-;\-* #,##0.00_-;_-* \-??_-;_-@_-"/>
  </numFmts>
  <fonts count="12" x14ac:knownFonts="1">
    <font>
      <sz val="11"/>
      <color rgb="FF000000"/>
      <name val="Calibri"/>
      <family val="2"/>
      <charset val="1"/>
    </font>
    <font>
      <sz val="11"/>
      <color theme="1"/>
      <name val="Calibri"/>
      <family val="2"/>
      <scheme val="minor"/>
    </font>
    <font>
      <sz val="11"/>
      <color rgb="FF000000"/>
      <name val="Calibri"/>
      <family val="2"/>
      <charset val="1"/>
    </font>
    <font>
      <sz val="11"/>
      <color rgb="FF000000"/>
      <name val="Calibri"/>
      <family val="2"/>
    </font>
    <font>
      <b/>
      <sz val="11"/>
      <color rgb="FF000000"/>
      <name val="Calibri"/>
      <family val="2"/>
    </font>
    <font>
      <b/>
      <sz val="11"/>
      <color rgb="FFFF0000"/>
      <name val="Calibri"/>
      <family val="2"/>
    </font>
    <font>
      <sz val="11"/>
      <name val="Calibri"/>
      <family val="2"/>
    </font>
    <font>
      <b/>
      <sz val="11"/>
      <name val="Calibri"/>
      <family val="2"/>
    </font>
    <font>
      <b/>
      <sz val="11"/>
      <color rgb="FF00B050"/>
      <name val="Calibri"/>
      <family val="2"/>
    </font>
    <font>
      <b/>
      <sz val="18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2"/>
      <color theme="1"/>
      <name val="Calibri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rgb="FFFFFFFF"/>
        <bgColor rgb="FFE7E6E6"/>
      </patternFill>
    </fill>
    <fill>
      <patternFill patternType="solid">
        <fgColor theme="0"/>
        <bgColor rgb="FFE7E6E6"/>
      </patternFill>
    </fill>
    <fill>
      <patternFill patternType="solid">
        <fgColor theme="0" tint="-4.9989318521683403E-2"/>
        <bgColor rgb="FFE7E6E6"/>
      </patternFill>
    </fill>
    <fill>
      <patternFill patternType="solid">
        <fgColor theme="0"/>
        <bgColor indexed="64"/>
      </patternFill>
    </fill>
    <fill>
      <patternFill patternType="solid">
        <fgColor theme="0"/>
        <bgColor rgb="FFFFFFFF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9" tint="0.59999389629810485"/>
        <bgColor rgb="FFE7E6E6"/>
      </patternFill>
    </fill>
    <fill>
      <patternFill patternType="solid">
        <fgColor theme="0" tint="-0.14999847407452621"/>
        <bgColor rgb="FFE7E6E6"/>
      </patternFill>
    </fill>
  </fills>
  <borders count="29">
    <border>
      <left/>
      <right/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/>
      <top/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indexed="64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auto="1"/>
      </bottom>
      <diagonal/>
    </border>
    <border>
      <left/>
      <right/>
      <top style="medium">
        <color indexed="64"/>
      </top>
      <bottom style="thin">
        <color auto="1"/>
      </bottom>
      <diagonal/>
    </border>
    <border>
      <left/>
      <right style="thin">
        <color auto="1"/>
      </right>
      <top style="medium">
        <color indexed="64"/>
      </top>
      <bottom style="thin">
        <color auto="1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</borders>
  <cellStyleXfs count="8">
    <xf numFmtId="0" fontId="0" fillId="0" borderId="0"/>
    <xf numFmtId="166" fontId="2" fillId="0" borderId="0" applyBorder="0" applyProtection="0"/>
    <xf numFmtId="165" fontId="2" fillId="0" borderId="0" applyBorder="0" applyProtection="0"/>
    <xf numFmtId="9" fontId="2" fillId="0" borderId="0" applyBorder="0" applyProtection="0"/>
    <xf numFmtId="0" fontId="1" fillId="0" borderId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4" fontId="1" fillId="0" borderId="0" applyFont="0" applyFill="0" applyBorder="0" applyAlignment="0" applyProtection="0"/>
  </cellStyleXfs>
  <cellXfs count="101">
    <xf numFmtId="0" fontId="0" fillId="0" borderId="0" xfId="0"/>
    <xf numFmtId="0" fontId="3" fillId="0" borderId="0" xfId="0" applyFont="1"/>
    <xf numFmtId="43" fontId="3" fillId="0" borderId="0" xfId="0" applyNumberFormat="1" applyFont="1"/>
    <xf numFmtId="165" fontId="4" fillId="7" borderId="3" xfId="2" applyFont="1" applyFill="1" applyBorder="1" applyProtection="1"/>
    <xf numFmtId="165" fontId="3" fillId="7" borderId="3" xfId="2" applyFont="1" applyFill="1" applyBorder="1" applyProtection="1"/>
    <xf numFmtId="165" fontId="3" fillId="7" borderId="19" xfId="2" applyFont="1" applyFill="1" applyBorder="1" applyProtection="1"/>
    <xf numFmtId="0" fontId="3" fillId="5" borderId="16" xfId="0" applyFont="1" applyFill="1" applyBorder="1"/>
    <xf numFmtId="0" fontId="3" fillId="5" borderId="0" xfId="0" applyFont="1" applyFill="1" applyBorder="1"/>
    <xf numFmtId="0" fontId="3" fillId="5" borderId="17" xfId="0" applyFont="1" applyFill="1" applyBorder="1"/>
    <xf numFmtId="0" fontId="5" fillId="6" borderId="3" xfId="0" applyFont="1" applyFill="1" applyBorder="1" applyAlignment="1">
      <alignment horizontal="center" vertical="center"/>
    </xf>
    <xf numFmtId="0" fontId="6" fillId="3" borderId="0" xfId="0" applyFont="1" applyFill="1" applyBorder="1"/>
    <xf numFmtId="0" fontId="3" fillId="5" borderId="0" xfId="0" applyFont="1" applyFill="1"/>
    <xf numFmtId="165" fontId="3" fillId="5" borderId="5" xfId="2" applyFont="1" applyFill="1" applyBorder="1"/>
    <xf numFmtId="0" fontId="6" fillId="5" borderId="16" xfId="4" applyNumberFormat="1" applyFont="1" applyFill="1" applyBorder="1" applyAlignment="1">
      <alignment horizontal="left" vertical="center"/>
    </xf>
    <xf numFmtId="0" fontId="6" fillId="5" borderId="0" xfId="4" applyNumberFormat="1" applyFont="1" applyFill="1" applyBorder="1" applyAlignment="1">
      <alignment horizontal="left" vertical="center"/>
    </xf>
    <xf numFmtId="0" fontId="6" fillId="5" borderId="17" xfId="4" applyNumberFormat="1" applyFont="1" applyFill="1" applyBorder="1" applyAlignment="1">
      <alignment horizontal="left" vertical="center"/>
    </xf>
    <xf numFmtId="0" fontId="3" fillId="0" borderId="0" xfId="0" applyFont="1" applyBorder="1"/>
    <xf numFmtId="1" fontId="7" fillId="4" borderId="3" xfId="1" applyNumberFormat="1" applyFont="1" applyFill="1" applyBorder="1" applyAlignment="1" applyProtection="1">
      <alignment horizontal="center" vertical="center"/>
    </xf>
    <xf numFmtId="165" fontId="7" fillId="8" borderId="18" xfId="2" applyFont="1" applyFill="1" applyBorder="1" applyAlignment="1" applyProtection="1">
      <alignment horizontal="center" vertical="center" wrapText="1"/>
    </xf>
    <xf numFmtId="165" fontId="7" fillId="8" borderId="3" xfId="2" applyFont="1" applyFill="1" applyBorder="1" applyAlignment="1" applyProtection="1">
      <alignment horizontal="center" vertical="center" wrapText="1"/>
    </xf>
    <xf numFmtId="0" fontId="7" fillId="8" borderId="3" xfId="0" applyFont="1" applyFill="1" applyBorder="1" applyAlignment="1">
      <alignment horizontal="center" vertical="center" wrapText="1"/>
    </xf>
    <xf numFmtId="165" fontId="7" fillId="4" borderId="3" xfId="2" applyFont="1" applyFill="1" applyBorder="1" applyAlignment="1" applyProtection="1">
      <alignment horizontal="center" vertical="center"/>
    </xf>
    <xf numFmtId="0" fontId="6" fillId="2" borderId="18" xfId="0" applyFont="1" applyFill="1" applyBorder="1" applyAlignment="1">
      <alignment horizontal="right" vertical="center"/>
    </xf>
    <xf numFmtId="165" fontId="6" fillId="2" borderId="3" xfId="2" applyFont="1" applyFill="1" applyBorder="1" applyAlignment="1" applyProtection="1">
      <alignment horizontal="center" vertical="center"/>
    </xf>
    <xf numFmtId="1" fontId="6" fillId="2" borderId="3" xfId="1" applyNumberFormat="1" applyFont="1" applyFill="1" applyBorder="1" applyAlignment="1" applyProtection="1">
      <alignment horizontal="center" vertical="center"/>
    </xf>
    <xf numFmtId="165" fontId="6" fillId="3" borderId="3" xfId="2" applyFont="1" applyFill="1" applyBorder="1" applyAlignment="1" applyProtection="1">
      <alignment horizontal="center" vertical="center"/>
    </xf>
    <xf numFmtId="0" fontId="6" fillId="2" borderId="3" xfId="0" applyFont="1" applyFill="1" applyBorder="1" applyAlignment="1">
      <alignment horizontal="right" vertical="center"/>
    </xf>
    <xf numFmtId="165" fontId="6" fillId="3" borderId="19" xfId="2" applyFont="1" applyFill="1" applyBorder="1" applyAlignment="1" applyProtection="1">
      <alignment horizontal="center" vertical="center"/>
    </xf>
    <xf numFmtId="165" fontId="7" fillId="4" borderId="19" xfId="2" applyFont="1" applyFill="1" applyBorder="1" applyAlignment="1" applyProtection="1">
      <alignment horizontal="center" vertical="center"/>
    </xf>
    <xf numFmtId="1" fontId="7" fillId="9" borderId="3" xfId="1" applyNumberFormat="1" applyFont="1" applyFill="1" applyBorder="1" applyAlignment="1" applyProtection="1">
      <alignment horizontal="center" vertical="center"/>
    </xf>
    <xf numFmtId="165" fontId="7" fillId="9" borderId="3" xfId="2" applyFont="1" applyFill="1" applyBorder="1" applyAlignment="1" applyProtection="1">
      <alignment horizontal="center" vertical="center"/>
    </xf>
    <xf numFmtId="165" fontId="7" fillId="9" borderId="19" xfId="2" applyFont="1" applyFill="1" applyBorder="1" applyAlignment="1" applyProtection="1">
      <alignment horizontal="center" vertical="center"/>
    </xf>
    <xf numFmtId="9" fontId="3" fillId="3" borderId="3" xfId="3" applyFont="1" applyFill="1" applyBorder="1" applyAlignment="1" applyProtection="1">
      <alignment horizontal="center"/>
    </xf>
    <xf numFmtId="9" fontId="3" fillId="8" borderId="3" xfId="3" applyFont="1" applyFill="1" applyBorder="1" applyAlignment="1" applyProtection="1">
      <alignment horizontal="center"/>
    </xf>
    <xf numFmtId="165" fontId="3" fillId="5" borderId="19" xfId="2" applyFont="1" applyFill="1" applyBorder="1"/>
    <xf numFmtId="165" fontId="3" fillId="5" borderId="2" xfId="2" applyFont="1" applyFill="1" applyBorder="1" applyAlignment="1"/>
    <xf numFmtId="0" fontId="6" fillId="0" borderId="3" xfId="0" applyFont="1" applyFill="1" applyBorder="1" applyAlignment="1">
      <alignment horizontal="center"/>
    </xf>
    <xf numFmtId="0" fontId="6" fillId="0" borderId="21" xfId="0" applyFont="1" applyFill="1" applyBorder="1" applyAlignment="1">
      <alignment horizontal="center"/>
    </xf>
    <xf numFmtId="0" fontId="7" fillId="4" borderId="3" xfId="0" applyFont="1" applyFill="1" applyBorder="1" applyAlignment="1">
      <alignment horizontal="center" vertical="center" wrapText="1"/>
    </xf>
    <xf numFmtId="0" fontId="10" fillId="5" borderId="0" xfId="0" applyFont="1" applyFill="1" applyBorder="1" applyAlignment="1">
      <alignment vertical="center"/>
    </xf>
    <xf numFmtId="0" fontId="11" fillId="5" borderId="0" xfId="0" applyFont="1" applyFill="1" applyBorder="1" applyAlignment="1">
      <alignment vertical="center"/>
    </xf>
    <xf numFmtId="0" fontId="3" fillId="5" borderId="1" xfId="0" applyFont="1" applyFill="1" applyBorder="1"/>
    <xf numFmtId="0" fontId="3" fillId="5" borderId="12" xfId="0" applyFont="1" applyFill="1" applyBorder="1"/>
    <xf numFmtId="0" fontId="3" fillId="5" borderId="6" xfId="0" applyFont="1" applyFill="1" applyBorder="1"/>
    <xf numFmtId="0" fontId="6" fillId="5" borderId="16" xfId="4" applyNumberFormat="1" applyFont="1" applyFill="1" applyBorder="1" applyAlignment="1">
      <alignment horizontal="left" vertical="center"/>
    </xf>
    <xf numFmtId="0" fontId="6" fillId="5" borderId="0" xfId="4" applyNumberFormat="1" applyFont="1" applyFill="1" applyBorder="1" applyAlignment="1">
      <alignment horizontal="left" vertical="center"/>
    </xf>
    <xf numFmtId="0" fontId="6" fillId="5" borderId="17" xfId="4" applyNumberFormat="1" applyFont="1" applyFill="1" applyBorder="1" applyAlignment="1">
      <alignment horizontal="left" vertical="center"/>
    </xf>
    <xf numFmtId="0" fontId="7" fillId="4" borderId="3" xfId="0" applyFont="1" applyFill="1" applyBorder="1" applyAlignment="1">
      <alignment horizontal="center" vertical="center" wrapText="1"/>
    </xf>
    <xf numFmtId="165" fontId="7" fillId="4" borderId="28" xfId="2" applyFont="1" applyFill="1" applyBorder="1" applyAlignment="1" applyProtection="1">
      <alignment horizontal="center" vertical="center" wrapText="1"/>
    </xf>
    <xf numFmtId="165" fontId="7" fillId="4" borderId="2" xfId="2" applyFont="1" applyFill="1" applyBorder="1" applyAlignment="1" applyProtection="1">
      <alignment horizontal="center" vertical="center" wrapText="1"/>
    </xf>
    <xf numFmtId="165" fontId="7" fillId="4" borderId="3" xfId="2" applyFont="1" applyFill="1" applyBorder="1" applyAlignment="1" applyProtection="1">
      <alignment horizontal="center" vertical="center" wrapText="1"/>
    </xf>
    <xf numFmtId="165" fontId="7" fillId="4" borderId="19" xfId="2" applyFont="1" applyFill="1" applyBorder="1" applyAlignment="1" applyProtection="1">
      <alignment horizontal="center" vertical="center" wrapText="1"/>
    </xf>
    <xf numFmtId="0" fontId="7" fillId="4" borderId="28" xfId="0" applyFont="1" applyFill="1" applyBorder="1" applyAlignment="1">
      <alignment horizontal="center" vertical="center"/>
    </xf>
    <xf numFmtId="0" fontId="7" fillId="4" borderId="3" xfId="0" applyFont="1" applyFill="1" applyBorder="1" applyAlignment="1">
      <alignment horizontal="center" vertical="center"/>
    </xf>
    <xf numFmtId="0" fontId="7" fillId="4" borderId="4" xfId="0" applyFont="1" applyFill="1" applyBorder="1" applyAlignment="1">
      <alignment horizontal="center" vertical="center"/>
    </xf>
    <xf numFmtId="165" fontId="7" fillId="4" borderId="27" xfId="2" applyFont="1" applyFill="1" applyBorder="1" applyAlignment="1" applyProtection="1">
      <alignment horizontal="center" vertical="center" wrapText="1"/>
    </xf>
    <xf numFmtId="165" fontId="7" fillId="4" borderId="18" xfId="2" applyFont="1" applyFill="1" applyBorder="1" applyAlignment="1" applyProtection="1">
      <alignment horizontal="center" vertical="center" wrapText="1"/>
    </xf>
    <xf numFmtId="165" fontId="7" fillId="8" borderId="20" xfId="2" applyFont="1" applyFill="1" applyBorder="1" applyAlignment="1" applyProtection="1">
      <alignment horizontal="center" vertical="center" wrapText="1"/>
    </xf>
    <xf numFmtId="165" fontId="7" fillId="8" borderId="9" xfId="2" applyFont="1" applyFill="1" applyBorder="1" applyAlignment="1" applyProtection="1">
      <alignment horizontal="center" vertical="center" wrapText="1"/>
    </xf>
    <xf numFmtId="165" fontId="7" fillId="8" borderId="8" xfId="2" applyFont="1" applyFill="1" applyBorder="1" applyAlignment="1" applyProtection="1">
      <alignment horizontal="center" vertical="center" wrapText="1"/>
    </xf>
    <xf numFmtId="165" fontId="7" fillId="8" borderId="4" xfId="2" applyFont="1" applyFill="1" applyBorder="1" applyAlignment="1" applyProtection="1">
      <alignment horizontal="center" vertical="center" wrapText="1"/>
    </xf>
    <xf numFmtId="0" fontId="7" fillId="4" borderId="19" xfId="0" applyFont="1" applyFill="1" applyBorder="1" applyAlignment="1">
      <alignment horizontal="center" vertical="center" wrapText="1"/>
    </xf>
    <xf numFmtId="0" fontId="6" fillId="5" borderId="1" xfId="4" applyNumberFormat="1" applyFont="1" applyFill="1" applyBorder="1" applyAlignment="1">
      <alignment horizontal="left" vertical="center"/>
    </xf>
    <xf numFmtId="0" fontId="6" fillId="5" borderId="12" xfId="4" applyNumberFormat="1" applyFont="1" applyFill="1" applyBorder="1" applyAlignment="1">
      <alignment horizontal="left" vertical="center"/>
    </xf>
    <xf numFmtId="0" fontId="6" fillId="5" borderId="6" xfId="4" applyNumberFormat="1" applyFont="1" applyFill="1" applyBorder="1" applyAlignment="1">
      <alignment horizontal="left" vertical="center"/>
    </xf>
    <xf numFmtId="0" fontId="7" fillId="5" borderId="16" xfId="4" applyNumberFormat="1" applyFont="1" applyFill="1" applyBorder="1" applyAlignment="1">
      <alignment horizontal="left" vertical="center" wrapText="1"/>
    </xf>
    <xf numFmtId="0" fontId="7" fillId="5" borderId="0" xfId="4" applyNumberFormat="1" applyFont="1" applyFill="1" applyBorder="1" applyAlignment="1">
      <alignment horizontal="left" vertical="center" wrapText="1"/>
    </xf>
    <xf numFmtId="0" fontId="7" fillId="5" borderId="17" xfId="4" applyNumberFormat="1" applyFont="1" applyFill="1" applyBorder="1" applyAlignment="1">
      <alignment horizontal="left" vertical="center" wrapText="1"/>
    </xf>
    <xf numFmtId="0" fontId="6" fillId="5" borderId="16" xfId="4" applyNumberFormat="1" applyFont="1" applyFill="1" applyBorder="1" applyAlignment="1">
      <alignment horizontal="left" vertical="center"/>
    </xf>
    <xf numFmtId="0" fontId="6" fillId="5" borderId="0" xfId="4" applyNumberFormat="1" applyFont="1" applyFill="1" applyBorder="1" applyAlignment="1">
      <alignment horizontal="left" vertical="center"/>
    </xf>
    <xf numFmtId="0" fontId="6" fillId="5" borderId="17" xfId="4" applyNumberFormat="1" applyFont="1" applyFill="1" applyBorder="1" applyAlignment="1">
      <alignment horizontal="left" vertical="center"/>
    </xf>
    <xf numFmtId="0" fontId="6" fillId="5" borderId="16" xfId="4" applyNumberFormat="1" applyFont="1" applyFill="1" applyBorder="1" applyAlignment="1">
      <alignment horizontal="left" vertical="center" wrapText="1"/>
    </xf>
    <xf numFmtId="0" fontId="9" fillId="5" borderId="0" xfId="0" applyFont="1" applyFill="1" applyBorder="1" applyAlignment="1">
      <alignment horizontal="center" vertical="center"/>
    </xf>
    <xf numFmtId="0" fontId="3" fillId="8" borderId="18" xfId="0" applyFont="1" applyFill="1" applyBorder="1" applyAlignment="1">
      <alignment horizontal="center" wrapText="1"/>
    </xf>
    <xf numFmtId="0" fontId="3" fillId="8" borderId="3" xfId="0" applyFont="1" applyFill="1" applyBorder="1" applyAlignment="1">
      <alignment horizontal="center" wrapText="1"/>
    </xf>
    <xf numFmtId="0" fontId="5" fillId="6" borderId="20" xfId="0" applyFont="1" applyFill="1" applyBorder="1" applyAlignment="1">
      <alignment horizontal="center" vertical="center"/>
    </xf>
    <xf numFmtId="0" fontId="5" fillId="6" borderId="9" xfId="0" applyFont="1" applyFill="1" applyBorder="1" applyAlignment="1">
      <alignment horizontal="center" vertical="center"/>
    </xf>
    <xf numFmtId="0" fontId="5" fillId="6" borderId="8" xfId="0" applyFont="1" applyFill="1" applyBorder="1" applyAlignment="1">
      <alignment horizontal="center" vertical="center"/>
    </xf>
    <xf numFmtId="165" fontId="6" fillId="3" borderId="14" xfId="2" applyFont="1" applyFill="1" applyBorder="1" applyAlignment="1" applyProtection="1">
      <alignment horizontal="center" vertical="center"/>
    </xf>
    <xf numFmtId="165" fontId="6" fillId="3" borderId="15" xfId="2" applyFont="1" applyFill="1" applyBorder="1" applyAlignment="1" applyProtection="1">
      <alignment horizontal="center" vertical="center"/>
    </xf>
    <xf numFmtId="165" fontId="6" fillId="3" borderId="7" xfId="2" applyFont="1" applyFill="1" applyBorder="1" applyAlignment="1" applyProtection="1">
      <alignment horizontal="center" vertical="center"/>
    </xf>
    <xf numFmtId="0" fontId="7" fillId="9" borderId="18" xfId="0" applyFont="1" applyFill="1" applyBorder="1" applyAlignment="1">
      <alignment horizontal="center"/>
    </xf>
    <xf numFmtId="0" fontId="7" fillId="9" borderId="3" xfId="0" applyFont="1" applyFill="1" applyBorder="1" applyAlignment="1">
      <alignment horizontal="center"/>
    </xf>
    <xf numFmtId="0" fontId="3" fillId="5" borderId="18" xfId="0" applyFont="1" applyFill="1" applyBorder="1" applyAlignment="1">
      <alignment horizontal="center"/>
    </xf>
    <xf numFmtId="0" fontId="3" fillId="5" borderId="3" xfId="0" applyFont="1" applyFill="1" applyBorder="1" applyAlignment="1">
      <alignment horizontal="center"/>
    </xf>
    <xf numFmtId="0" fontId="7" fillId="4" borderId="18" xfId="0" applyFont="1" applyFill="1" applyBorder="1" applyAlignment="1">
      <alignment horizontal="center" vertical="center"/>
    </xf>
    <xf numFmtId="0" fontId="7" fillId="9" borderId="18" xfId="0" applyFont="1" applyFill="1" applyBorder="1" applyAlignment="1">
      <alignment horizontal="center" vertical="center"/>
    </xf>
    <xf numFmtId="0" fontId="7" fillId="9" borderId="3" xfId="0" applyFont="1" applyFill="1" applyBorder="1" applyAlignment="1">
      <alignment horizontal="center" vertical="center"/>
    </xf>
    <xf numFmtId="0" fontId="7" fillId="9" borderId="22" xfId="0" applyFont="1" applyFill="1" applyBorder="1" applyAlignment="1">
      <alignment horizontal="center"/>
    </xf>
    <xf numFmtId="0" fontId="7" fillId="9" borderId="21" xfId="0" applyFont="1" applyFill="1" applyBorder="1" applyAlignment="1">
      <alignment horizontal="center"/>
    </xf>
    <xf numFmtId="0" fontId="7" fillId="9" borderId="23" xfId="0" applyFont="1" applyFill="1" applyBorder="1" applyAlignment="1">
      <alignment horizontal="center"/>
    </xf>
    <xf numFmtId="0" fontId="7" fillId="9" borderId="24" xfId="0" applyFont="1" applyFill="1" applyBorder="1" applyAlignment="1">
      <alignment horizontal="center"/>
    </xf>
    <xf numFmtId="0" fontId="7" fillId="9" borderId="25" xfId="0" applyFont="1" applyFill="1" applyBorder="1" applyAlignment="1">
      <alignment horizontal="center"/>
    </xf>
    <xf numFmtId="0" fontId="5" fillId="5" borderId="13" xfId="4" applyNumberFormat="1" applyFont="1" applyFill="1" applyBorder="1" applyAlignment="1">
      <alignment horizontal="center" vertical="center"/>
    </xf>
    <xf numFmtId="0" fontId="5" fillId="5" borderId="11" xfId="4" applyNumberFormat="1" applyFont="1" applyFill="1" applyBorder="1" applyAlignment="1">
      <alignment horizontal="center" vertical="center"/>
    </xf>
    <xf numFmtId="0" fontId="5" fillId="5" borderId="10" xfId="4" applyNumberFormat="1" applyFont="1" applyFill="1" applyBorder="1" applyAlignment="1">
      <alignment horizontal="center" vertical="center"/>
    </xf>
    <xf numFmtId="0" fontId="11" fillId="5" borderId="26" xfId="0" applyFont="1" applyFill="1" applyBorder="1" applyAlignment="1">
      <alignment horizontal="center" vertical="center"/>
    </xf>
    <xf numFmtId="0" fontId="11" fillId="5" borderId="9" xfId="0" applyFont="1" applyFill="1" applyBorder="1" applyAlignment="1">
      <alignment horizontal="center" vertical="center"/>
    </xf>
    <xf numFmtId="0" fontId="6" fillId="5" borderId="16" xfId="4" applyNumberFormat="1" applyFont="1" applyFill="1" applyBorder="1" applyAlignment="1">
      <alignment horizontal="center" vertical="center" wrapText="1"/>
    </xf>
    <xf numFmtId="0" fontId="6" fillId="5" borderId="0" xfId="4" applyNumberFormat="1" applyFont="1" applyFill="1" applyBorder="1" applyAlignment="1">
      <alignment horizontal="center" vertical="center" wrapText="1"/>
    </xf>
    <xf numFmtId="0" fontId="6" fillId="5" borderId="17" xfId="4" applyNumberFormat="1" applyFont="1" applyFill="1" applyBorder="1" applyAlignment="1">
      <alignment horizontal="center" vertical="center" wrapText="1"/>
    </xf>
  </cellXfs>
  <cellStyles count="8">
    <cellStyle name="Moeda" xfId="2" builtinId="4"/>
    <cellStyle name="Moeda 2" xfId="7"/>
    <cellStyle name="Normal" xfId="0" builtinId="0"/>
    <cellStyle name="Normal 2" xfId="4"/>
    <cellStyle name="Porcentagem" xfId="3" builtinId="5"/>
    <cellStyle name="Vírgula" xfId="1" builtinId="3"/>
    <cellStyle name="Vírgula 2" xfId="6"/>
    <cellStyle name="Vírgula 3" xfId="5"/>
  </cellStyles>
  <dxfs count="0"/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E7E6E6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U59"/>
  <sheetViews>
    <sheetView tabSelected="1" topLeftCell="A10" zoomScale="80" zoomScaleNormal="80" workbookViewId="0">
      <selection activeCell="U23" sqref="U23"/>
    </sheetView>
  </sheetViews>
  <sheetFormatPr defaultColWidth="8.7109375" defaultRowHeight="15" x14ac:dyDescent="0.25"/>
  <cols>
    <col min="1" max="1" width="15.85546875" style="1" customWidth="1"/>
    <col min="2" max="2" width="17.42578125" style="1" customWidth="1"/>
    <col min="3" max="3" width="6.5703125" style="1" customWidth="1"/>
    <col min="4" max="6" width="13.85546875" style="1" bestFit="1" customWidth="1"/>
    <col min="7" max="8" width="15" style="1" bestFit="1" customWidth="1"/>
    <col min="9" max="9" width="2" style="1" customWidth="1"/>
    <col min="10" max="10" width="15.28515625" style="1" customWidth="1"/>
    <col min="11" max="11" width="15.5703125" style="1" customWidth="1"/>
    <col min="12" max="12" width="7.140625" style="1" customWidth="1"/>
    <col min="13" max="13" width="13.85546875" style="1" bestFit="1" customWidth="1"/>
    <col min="14" max="14" width="16" style="1" customWidth="1"/>
    <col min="15" max="15" width="13.85546875" style="1" bestFit="1" customWidth="1"/>
    <col min="16" max="16" width="15" style="1" bestFit="1" customWidth="1"/>
    <col min="17" max="17" width="16.7109375" style="1" bestFit="1" customWidth="1"/>
    <col min="18" max="18" width="12.28515625" style="1" bestFit="1" customWidth="1"/>
    <col min="19" max="21" width="11.140625" style="1" bestFit="1" customWidth="1"/>
    <col min="22" max="16384" width="8.7109375" style="1"/>
  </cols>
  <sheetData>
    <row r="1" spans="1:21" ht="15" customHeight="1" x14ac:dyDescent="0.25">
      <c r="A1" s="72" t="s">
        <v>41</v>
      </c>
      <c r="B1" s="72"/>
      <c r="C1" s="72"/>
      <c r="D1" s="72"/>
      <c r="E1" s="72"/>
      <c r="F1" s="72"/>
      <c r="G1" s="72"/>
      <c r="H1" s="72"/>
      <c r="I1" s="72"/>
      <c r="J1" s="72"/>
      <c r="K1" s="72"/>
      <c r="L1" s="72"/>
      <c r="M1" s="72"/>
      <c r="N1" s="72"/>
      <c r="O1" s="72"/>
      <c r="P1" s="72"/>
      <c r="Q1" s="72"/>
    </row>
    <row r="2" spans="1:21" ht="15" customHeight="1" x14ac:dyDescent="0.25">
      <c r="A2" s="72"/>
      <c r="B2" s="72"/>
      <c r="C2" s="72"/>
      <c r="D2" s="72"/>
      <c r="E2" s="72"/>
      <c r="F2" s="72"/>
      <c r="G2" s="72"/>
      <c r="H2" s="72"/>
      <c r="I2" s="72"/>
      <c r="J2" s="72"/>
      <c r="K2" s="72"/>
      <c r="L2" s="72"/>
      <c r="M2" s="72"/>
      <c r="N2" s="72"/>
      <c r="O2" s="72"/>
      <c r="P2" s="72"/>
      <c r="Q2" s="72"/>
    </row>
    <row r="3" spans="1:21" ht="18.75" x14ac:dyDescent="0.25">
      <c r="A3" s="39" t="s">
        <v>38</v>
      </c>
      <c r="B3" s="39"/>
      <c r="C3" s="96"/>
      <c r="D3" s="96"/>
      <c r="E3" s="96"/>
      <c r="F3" s="96"/>
      <c r="G3" s="96"/>
      <c r="H3" s="40"/>
      <c r="I3" s="40"/>
      <c r="J3" s="40"/>
      <c r="K3" s="40"/>
      <c r="L3" s="11"/>
      <c r="M3" s="11"/>
      <c r="N3" s="11"/>
      <c r="O3" s="11"/>
      <c r="P3" s="11"/>
      <c r="Q3" s="11"/>
    </row>
    <row r="4" spans="1:21" ht="18.75" x14ac:dyDescent="0.25">
      <c r="A4" s="39" t="s">
        <v>39</v>
      </c>
      <c r="B4" s="39"/>
      <c r="C4" s="97"/>
      <c r="D4" s="97"/>
      <c r="E4" s="40"/>
      <c r="F4" s="40"/>
      <c r="G4" s="40"/>
      <c r="H4" s="40"/>
      <c r="I4" s="40"/>
      <c r="J4" s="40"/>
      <c r="K4" s="40"/>
      <c r="L4" s="11"/>
      <c r="M4" s="11"/>
      <c r="N4" s="11"/>
      <c r="O4" s="11"/>
      <c r="P4" s="11"/>
      <c r="Q4" s="11"/>
    </row>
    <row r="5" spans="1:21" ht="18.75" x14ac:dyDescent="0.25">
      <c r="A5" s="39" t="s">
        <v>40</v>
      </c>
      <c r="B5" s="39"/>
      <c r="C5" s="96"/>
      <c r="D5" s="96"/>
      <c r="E5" s="96"/>
      <c r="F5" s="96"/>
      <c r="G5" s="96"/>
      <c r="H5" s="40"/>
      <c r="I5" s="40"/>
      <c r="J5" s="40"/>
      <c r="K5" s="40"/>
      <c r="L5" s="11"/>
      <c r="M5" s="11"/>
      <c r="N5" s="11"/>
      <c r="O5" s="11"/>
      <c r="P5" s="11"/>
      <c r="Q5" s="11"/>
    </row>
    <row r="6" spans="1:21" ht="15.75" thickBot="1" x14ac:dyDescent="0.3">
      <c r="A6" s="11"/>
      <c r="B6" s="11"/>
      <c r="C6" s="11"/>
      <c r="D6" s="11"/>
      <c r="E6" s="11"/>
      <c r="F6" s="11"/>
      <c r="G6" s="11"/>
      <c r="H6" s="11"/>
      <c r="I6" s="11"/>
      <c r="J6" s="11"/>
      <c r="K6" s="11"/>
      <c r="L6" s="11"/>
      <c r="M6" s="11"/>
      <c r="N6" s="11"/>
      <c r="O6" s="11"/>
      <c r="P6" s="11"/>
      <c r="Q6" s="11"/>
    </row>
    <row r="7" spans="1:21" ht="13.9" customHeight="1" x14ac:dyDescent="0.25">
      <c r="A7" s="55" t="s">
        <v>0</v>
      </c>
      <c r="B7" s="48"/>
      <c r="C7" s="48"/>
      <c r="D7" s="48"/>
      <c r="E7" s="48"/>
      <c r="F7" s="48"/>
      <c r="G7" s="48"/>
      <c r="H7" s="48"/>
      <c r="I7" s="52"/>
      <c r="J7" s="48" t="s">
        <v>1</v>
      </c>
      <c r="K7" s="48"/>
      <c r="L7" s="48"/>
      <c r="M7" s="48"/>
      <c r="N7" s="48"/>
      <c r="O7" s="48"/>
      <c r="P7" s="48"/>
      <c r="Q7" s="49"/>
    </row>
    <row r="8" spans="1:21" ht="13.9" customHeight="1" x14ac:dyDescent="0.25">
      <c r="A8" s="56"/>
      <c r="B8" s="50"/>
      <c r="C8" s="50"/>
      <c r="D8" s="50"/>
      <c r="E8" s="50"/>
      <c r="F8" s="50"/>
      <c r="G8" s="50"/>
      <c r="H8" s="50"/>
      <c r="I8" s="53"/>
      <c r="J8" s="50"/>
      <c r="K8" s="50"/>
      <c r="L8" s="50"/>
      <c r="M8" s="50"/>
      <c r="N8" s="50"/>
      <c r="O8" s="50"/>
      <c r="P8" s="50"/>
      <c r="Q8" s="51"/>
    </row>
    <row r="9" spans="1:21" ht="31.5" customHeight="1" x14ac:dyDescent="0.25">
      <c r="A9" s="57" t="s">
        <v>18</v>
      </c>
      <c r="B9" s="58"/>
      <c r="C9" s="59"/>
      <c r="D9" s="17" t="s">
        <v>3</v>
      </c>
      <c r="E9" s="38" t="s">
        <v>4</v>
      </c>
      <c r="F9" s="47" t="s">
        <v>5</v>
      </c>
      <c r="G9" s="47" t="s">
        <v>12</v>
      </c>
      <c r="H9" s="47" t="s">
        <v>6</v>
      </c>
      <c r="I9" s="54"/>
      <c r="J9" s="60" t="s">
        <v>18</v>
      </c>
      <c r="K9" s="58"/>
      <c r="L9" s="59"/>
      <c r="M9" s="17" t="s">
        <v>3</v>
      </c>
      <c r="N9" s="38" t="s">
        <v>4</v>
      </c>
      <c r="O9" s="47" t="s">
        <v>5</v>
      </c>
      <c r="P9" s="47" t="s">
        <v>12</v>
      </c>
      <c r="Q9" s="61" t="s">
        <v>6</v>
      </c>
    </row>
    <row r="10" spans="1:21" x14ac:dyDescent="0.25">
      <c r="A10" s="18" t="s">
        <v>15</v>
      </c>
      <c r="B10" s="19" t="s">
        <v>36</v>
      </c>
      <c r="C10" s="20" t="s">
        <v>2</v>
      </c>
      <c r="D10" s="17" t="s">
        <v>7</v>
      </c>
      <c r="E10" s="21" t="s">
        <v>7</v>
      </c>
      <c r="F10" s="47"/>
      <c r="G10" s="47"/>
      <c r="H10" s="47" t="s">
        <v>8</v>
      </c>
      <c r="I10" s="54"/>
      <c r="J10" s="19" t="s">
        <v>15</v>
      </c>
      <c r="K10" s="19" t="s">
        <v>36</v>
      </c>
      <c r="L10" s="20" t="s">
        <v>2</v>
      </c>
      <c r="M10" s="17" t="s">
        <v>7</v>
      </c>
      <c r="N10" s="21" t="s">
        <v>7</v>
      </c>
      <c r="O10" s="47"/>
      <c r="P10" s="47"/>
      <c r="Q10" s="61" t="s">
        <v>8</v>
      </c>
      <c r="T10" s="2"/>
      <c r="U10" s="2"/>
    </row>
    <row r="11" spans="1:21" x14ac:dyDescent="0.25">
      <c r="A11" s="22"/>
      <c r="B11" s="23"/>
      <c r="C11" s="24"/>
      <c r="D11" s="25">
        <f t="shared" ref="D11:D23" si="0">B11/12</f>
        <v>0</v>
      </c>
      <c r="E11" s="25">
        <f t="shared" ref="E11:E23" si="1">(B11/12)*0.3333</f>
        <v>0</v>
      </c>
      <c r="F11" s="25">
        <f t="shared" ref="F11:F23" si="2">(B11+D11+E11)*($D$42+$D$43)</f>
        <v>0</v>
      </c>
      <c r="G11" s="25">
        <f t="shared" ref="G11:G23" si="3">B11+D11+E11+F11</f>
        <v>0</v>
      </c>
      <c r="H11" s="25">
        <f t="shared" ref="H11:H23" si="4">G11*C11</f>
        <v>0</v>
      </c>
      <c r="I11" s="54"/>
      <c r="J11" s="26"/>
      <c r="K11" s="23"/>
      <c r="L11" s="24"/>
      <c r="M11" s="25">
        <f t="shared" ref="M11:M23" si="5">K11/12</f>
        <v>0</v>
      </c>
      <c r="N11" s="25">
        <f t="shared" ref="N11:N23" si="6">(K11/12)*0.3333</f>
        <v>0</v>
      </c>
      <c r="O11" s="25">
        <f t="shared" ref="O11:O23" si="7">(K11+M11+N11)*($D$42+$D$43)</f>
        <v>0</v>
      </c>
      <c r="P11" s="25">
        <f t="shared" ref="P11:P23" si="8">K11+M11+N11+O11</f>
        <v>0</v>
      </c>
      <c r="Q11" s="27">
        <f t="shared" ref="Q11:Q23" si="9">P11*L11</f>
        <v>0</v>
      </c>
      <c r="T11" s="2"/>
      <c r="U11" s="2"/>
    </row>
    <row r="12" spans="1:21" x14ac:dyDescent="0.25">
      <c r="A12" s="22"/>
      <c r="B12" s="23"/>
      <c r="C12" s="24"/>
      <c r="D12" s="25">
        <f t="shared" si="0"/>
        <v>0</v>
      </c>
      <c r="E12" s="25">
        <f t="shared" si="1"/>
        <v>0</v>
      </c>
      <c r="F12" s="25">
        <f t="shared" si="2"/>
        <v>0</v>
      </c>
      <c r="G12" s="25">
        <f t="shared" si="3"/>
        <v>0</v>
      </c>
      <c r="H12" s="25">
        <f t="shared" si="4"/>
        <v>0</v>
      </c>
      <c r="I12" s="54"/>
      <c r="J12" s="26"/>
      <c r="K12" s="23"/>
      <c r="L12" s="24"/>
      <c r="M12" s="25">
        <f t="shared" si="5"/>
        <v>0</v>
      </c>
      <c r="N12" s="25">
        <f t="shared" si="6"/>
        <v>0</v>
      </c>
      <c r="O12" s="25">
        <f t="shared" si="7"/>
        <v>0</v>
      </c>
      <c r="P12" s="25">
        <f t="shared" si="8"/>
        <v>0</v>
      </c>
      <c r="Q12" s="27">
        <f t="shared" si="9"/>
        <v>0</v>
      </c>
      <c r="R12" s="2"/>
      <c r="S12" s="2"/>
      <c r="T12" s="2"/>
    </row>
    <row r="13" spans="1:21" x14ac:dyDescent="0.25">
      <c r="A13" s="22"/>
      <c r="B13" s="23"/>
      <c r="C13" s="24"/>
      <c r="D13" s="25">
        <f t="shared" si="0"/>
        <v>0</v>
      </c>
      <c r="E13" s="25">
        <f t="shared" si="1"/>
        <v>0</v>
      </c>
      <c r="F13" s="25">
        <f t="shared" si="2"/>
        <v>0</v>
      </c>
      <c r="G13" s="25">
        <f t="shared" si="3"/>
        <v>0</v>
      </c>
      <c r="H13" s="25">
        <f t="shared" si="4"/>
        <v>0</v>
      </c>
      <c r="I13" s="54"/>
      <c r="J13" s="26"/>
      <c r="K13" s="23"/>
      <c r="L13" s="24"/>
      <c r="M13" s="25">
        <f t="shared" si="5"/>
        <v>0</v>
      </c>
      <c r="N13" s="25">
        <f t="shared" si="6"/>
        <v>0</v>
      </c>
      <c r="O13" s="25">
        <f t="shared" si="7"/>
        <v>0</v>
      </c>
      <c r="P13" s="25">
        <f t="shared" si="8"/>
        <v>0</v>
      </c>
      <c r="Q13" s="27">
        <f t="shared" si="9"/>
        <v>0</v>
      </c>
      <c r="T13" s="2"/>
    </row>
    <row r="14" spans="1:21" x14ac:dyDescent="0.25">
      <c r="A14" s="22"/>
      <c r="B14" s="23"/>
      <c r="C14" s="24"/>
      <c r="D14" s="25">
        <f t="shared" si="0"/>
        <v>0</v>
      </c>
      <c r="E14" s="25">
        <f t="shared" si="1"/>
        <v>0</v>
      </c>
      <c r="F14" s="25">
        <f t="shared" si="2"/>
        <v>0</v>
      </c>
      <c r="G14" s="25">
        <f t="shared" si="3"/>
        <v>0</v>
      </c>
      <c r="H14" s="25">
        <f t="shared" si="4"/>
        <v>0</v>
      </c>
      <c r="I14" s="54"/>
      <c r="J14" s="26"/>
      <c r="K14" s="23"/>
      <c r="L14" s="24"/>
      <c r="M14" s="25">
        <f t="shared" si="5"/>
        <v>0</v>
      </c>
      <c r="N14" s="25">
        <f t="shared" si="6"/>
        <v>0</v>
      </c>
      <c r="O14" s="25">
        <f t="shared" si="7"/>
        <v>0</v>
      </c>
      <c r="P14" s="25">
        <f t="shared" si="8"/>
        <v>0</v>
      </c>
      <c r="Q14" s="27">
        <f t="shared" si="9"/>
        <v>0</v>
      </c>
    </row>
    <row r="15" spans="1:21" x14ac:dyDescent="0.25">
      <c r="A15" s="22"/>
      <c r="B15" s="23"/>
      <c r="C15" s="24"/>
      <c r="D15" s="25">
        <f t="shared" si="0"/>
        <v>0</v>
      </c>
      <c r="E15" s="25">
        <f t="shared" si="1"/>
        <v>0</v>
      </c>
      <c r="F15" s="25">
        <f t="shared" si="2"/>
        <v>0</v>
      </c>
      <c r="G15" s="25">
        <f t="shared" si="3"/>
        <v>0</v>
      </c>
      <c r="H15" s="25">
        <f t="shared" si="4"/>
        <v>0</v>
      </c>
      <c r="I15" s="54"/>
      <c r="J15" s="26"/>
      <c r="K15" s="23"/>
      <c r="L15" s="24"/>
      <c r="M15" s="25">
        <f t="shared" si="5"/>
        <v>0</v>
      </c>
      <c r="N15" s="25">
        <f t="shared" si="6"/>
        <v>0</v>
      </c>
      <c r="O15" s="25">
        <f t="shared" si="7"/>
        <v>0</v>
      </c>
      <c r="P15" s="25">
        <f t="shared" si="8"/>
        <v>0</v>
      </c>
      <c r="Q15" s="27">
        <f t="shared" si="9"/>
        <v>0</v>
      </c>
      <c r="T15" s="2"/>
    </row>
    <row r="16" spans="1:21" x14ac:dyDescent="0.25">
      <c r="A16" s="22"/>
      <c r="B16" s="23"/>
      <c r="C16" s="24"/>
      <c r="D16" s="25">
        <f t="shared" si="0"/>
        <v>0</v>
      </c>
      <c r="E16" s="25">
        <f t="shared" si="1"/>
        <v>0</v>
      </c>
      <c r="F16" s="25">
        <f t="shared" si="2"/>
        <v>0</v>
      </c>
      <c r="G16" s="25">
        <f t="shared" si="3"/>
        <v>0</v>
      </c>
      <c r="H16" s="25">
        <f t="shared" si="4"/>
        <v>0</v>
      </c>
      <c r="I16" s="54"/>
      <c r="J16" s="26"/>
      <c r="K16" s="23"/>
      <c r="L16" s="24"/>
      <c r="M16" s="25">
        <f t="shared" si="5"/>
        <v>0</v>
      </c>
      <c r="N16" s="25">
        <f t="shared" si="6"/>
        <v>0</v>
      </c>
      <c r="O16" s="25">
        <f t="shared" si="7"/>
        <v>0</v>
      </c>
      <c r="P16" s="25">
        <f t="shared" si="8"/>
        <v>0</v>
      </c>
      <c r="Q16" s="27">
        <f t="shared" si="9"/>
        <v>0</v>
      </c>
    </row>
    <row r="17" spans="1:17" x14ac:dyDescent="0.25">
      <c r="A17" s="22"/>
      <c r="B17" s="23"/>
      <c r="C17" s="24"/>
      <c r="D17" s="25">
        <f t="shared" si="0"/>
        <v>0</v>
      </c>
      <c r="E17" s="25">
        <f t="shared" si="1"/>
        <v>0</v>
      </c>
      <c r="F17" s="25">
        <f t="shared" si="2"/>
        <v>0</v>
      </c>
      <c r="G17" s="25">
        <f t="shared" si="3"/>
        <v>0</v>
      </c>
      <c r="H17" s="25">
        <f t="shared" si="4"/>
        <v>0</v>
      </c>
      <c r="I17" s="54"/>
      <c r="J17" s="26"/>
      <c r="K17" s="23"/>
      <c r="L17" s="24"/>
      <c r="M17" s="25">
        <f t="shared" si="5"/>
        <v>0</v>
      </c>
      <c r="N17" s="25">
        <f t="shared" si="6"/>
        <v>0</v>
      </c>
      <c r="O17" s="25">
        <f t="shared" si="7"/>
        <v>0</v>
      </c>
      <c r="P17" s="25">
        <f t="shared" si="8"/>
        <v>0</v>
      </c>
      <c r="Q17" s="27">
        <f t="shared" si="9"/>
        <v>0</v>
      </c>
    </row>
    <row r="18" spans="1:17" x14ac:dyDescent="0.25">
      <c r="A18" s="22"/>
      <c r="B18" s="23"/>
      <c r="C18" s="24"/>
      <c r="D18" s="25">
        <f t="shared" si="0"/>
        <v>0</v>
      </c>
      <c r="E18" s="25">
        <f t="shared" si="1"/>
        <v>0</v>
      </c>
      <c r="F18" s="25">
        <f t="shared" si="2"/>
        <v>0</v>
      </c>
      <c r="G18" s="25">
        <f t="shared" si="3"/>
        <v>0</v>
      </c>
      <c r="H18" s="25">
        <f t="shared" si="4"/>
        <v>0</v>
      </c>
      <c r="I18" s="54"/>
      <c r="J18" s="26"/>
      <c r="K18" s="23"/>
      <c r="L18" s="24"/>
      <c r="M18" s="25">
        <f t="shared" si="5"/>
        <v>0</v>
      </c>
      <c r="N18" s="25">
        <f t="shared" si="6"/>
        <v>0</v>
      </c>
      <c r="O18" s="25">
        <f t="shared" si="7"/>
        <v>0</v>
      </c>
      <c r="P18" s="25">
        <f t="shared" si="8"/>
        <v>0</v>
      </c>
      <c r="Q18" s="27">
        <f t="shared" si="9"/>
        <v>0</v>
      </c>
    </row>
    <row r="19" spans="1:17" x14ac:dyDescent="0.25">
      <c r="A19" s="22"/>
      <c r="B19" s="23"/>
      <c r="C19" s="24"/>
      <c r="D19" s="25">
        <f t="shared" si="0"/>
        <v>0</v>
      </c>
      <c r="E19" s="25">
        <f t="shared" si="1"/>
        <v>0</v>
      </c>
      <c r="F19" s="25">
        <f t="shared" si="2"/>
        <v>0</v>
      </c>
      <c r="G19" s="25">
        <f t="shared" si="3"/>
        <v>0</v>
      </c>
      <c r="H19" s="25">
        <f t="shared" si="4"/>
        <v>0</v>
      </c>
      <c r="I19" s="54"/>
      <c r="J19" s="26"/>
      <c r="K19" s="23"/>
      <c r="L19" s="24"/>
      <c r="M19" s="25">
        <f t="shared" si="5"/>
        <v>0</v>
      </c>
      <c r="N19" s="25">
        <f t="shared" si="6"/>
        <v>0</v>
      </c>
      <c r="O19" s="25">
        <f t="shared" si="7"/>
        <v>0</v>
      </c>
      <c r="P19" s="25">
        <f t="shared" si="8"/>
        <v>0</v>
      </c>
      <c r="Q19" s="27">
        <f t="shared" si="9"/>
        <v>0</v>
      </c>
    </row>
    <row r="20" spans="1:17" x14ac:dyDescent="0.25">
      <c r="A20" s="22"/>
      <c r="B20" s="23"/>
      <c r="C20" s="24"/>
      <c r="D20" s="25">
        <f t="shared" si="0"/>
        <v>0</v>
      </c>
      <c r="E20" s="25">
        <f t="shared" si="1"/>
        <v>0</v>
      </c>
      <c r="F20" s="25">
        <f t="shared" si="2"/>
        <v>0</v>
      </c>
      <c r="G20" s="25">
        <f t="shared" si="3"/>
        <v>0</v>
      </c>
      <c r="H20" s="25">
        <f t="shared" si="4"/>
        <v>0</v>
      </c>
      <c r="I20" s="54"/>
      <c r="J20" s="26"/>
      <c r="K20" s="23"/>
      <c r="L20" s="24"/>
      <c r="M20" s="25">
        <f t="shared" si="5"/>
        <v>0</v>
      </c>
      <c r="N20" s="25">
        <f t="shared" si="6"/>
        <v>0</v>
      </c>
      <c r="O20" s="25">
        <f t="shared" si="7"/>
        <v>0</v>
      </c>
      <c r="P20" s="25">
        <f t="shared" si="8"/>
        <v>0</v>
      </c>
      <c r="Q20" s="27">
        <f t="shared" si="9"/>
        <v>0</v>
      </c>
    </row>
    <row r="21" spans="1:17" x14ac:dyDescent="0.25">
      <c r="A21" s="22"/>
      <c r="B21" s="23"/>
      <c r="C21" s="24"/>
      <c r="D21" s="25">
        <f t="shared" si="0"/>
        <v>0</v>
      </c>
      <c r="E21" s="25">
        <f t="shared" si="1"/>
        <v>0</v>
      </c>
      <c r="F21" s="25">
        <f t="shared" si="2"/>
        <v>0</v>
      </c>
      <c r="G21" s="25">
        <f t="shared" si="3"/>
        <v>0</v>
      </c>
      <c r="H21" s="25">
        <f t="shared" si="4"/>
        <v>0</v>
      </c>
      <c r="I21" s="54"/>
      <c r="J21" s="26"/>
      <c r="K21" s="23"/>
      <c r="L21" s="24"/>
      <c r="M21" s="25">
        <f t="shared" si="5"/>
        <v>0</v>
      </c>
      <c r="N21" s="25">
        <f t="shared" si="6"/>
        <v>0</v>
      </c>
      <c r="O21" s="25">
        <f t="shared" si="7"/>
        <v>0</v>
      </c>
      <c r="P21" s="25">
        <f t="shared" si="8"/>
        <v>0</v>
      </c>
      <c r="Q21" s="27">
        <f t="shared" si="9"/>
        <v>0</v>
      </c>
    </row>
    <row r="22" spans="1:17" x14ac:dyDescent="0.25">
      <c r="A22" s="22"/>
      <c r="B22" s="23"/>
      <c r="C22" s="24"/>
      <c r="D22" s="25">
        <f t="shared" si="0"/>
        <v>0</v>
      </c>
      <c r="E22" s="25">
        <f t="shared" si="1"/>
        <v>0</v>
      </c>
      <c r="F22" s="25">
        <f t="shared" si="2"/>
        <v>0</v>
      </c>
      <c r="G22" s="25">
        <f t="shared" si="3"/>
        <v>0</v>
      </c>
      <c r="H22" s="25">
        <f t="shared" si="4"/>
        <v>0</v>
      </c>
      <c r="I22" s="54"/>
      <c r="J22" s="26"/>
      <c r="K22" s="23"/>
      <c r="L22" s="24"/>
      <c r="M22" s="25">
        <f t="shared" si="5"/>
        <v>0</v>
      </c>
      <c r="N22" s="25">
        <f t="shared" si="6"/>
        <v>0</v>
      </c>
      <c r="O22" s="25">
        <f t="shared" si="7"/>
        <v>0</v>
      </c>
      <c r="P22" s="25">
        <f t="shared" si="8"/>
        <v>0</v>
      </c>
      <c r="Q22" s="27">
        <f t="shared" si="9"/>
        <v>0</v>
      </c>
    </row>
    <row r="23" spans="1:17" x14ac:dyDescent="0.25">
      <c r="A23" s="22"/>
      <c r="B23" s="23"/>
      <c r="C23" s="24"/>
      <c r="D23" s="25">
        <f t="shared" si="0"/>
        <v>0</v>
      </c>
      <c r="E23" s="25">
        <f t="shared" si="1"/>
        <v>0</v>
      </c>
      <c r="F23" s="25">
        <f t="shared" si="2"/>
        <v>0</v>
      </c>
      <c r="G23" s="25">
        <f t="shared" si="3"/>
        <v>0</v>
      </c>
      <c r="H23" s="25">
        <f t="shared" si="4"/>
        <v>0</v>
      </c>
      <c r="I23" s="54"/>
      <c r="J23" s="26"/>
      <c r="K23" s="23"/>
      <c r="L23" s="24"/>
      <c r="M23" s="25">
        <f t="shared" si="5"/>
        <v>0</v>
      </c>
      <c r="N23" s="25">
        <f t="shared" si="6"/>
        <v>0</v>
      </c>
      <c r="O23" s="25">
        <f t="shared" si="7"/>
        <v>0</v>
      </c>
      <c r="P23" s="25">
        <f t="shared" si="8"/>
        <v>0</v>
      </c>
      <c r="Q23" s="27">
        <f t="shared" si="9"/>
        <v>0</v>
      </c>
    </row>
    <row r="24" spans="1:17" x14ac:dyDescent="0.25">
      <c r="A24" s="85" t="s">
        <v>13</v>
      </c>
      <c r="B24" s="53"/>
      <c r="C24" s="17">
        <f t="shared" ref="C24:H24" si="10">SUM(C11:C23)</f>
        <v>0</v>
      </c>
      <c r="D24" s="3">
        <f t="shared" si="10"/>
        <v>0</v>
      </c>
      <c r="E24" s="3">
        <f t="shared" si="10"/>
        <v>0</v>
      </c>
      <c r="F24" s="3">
        <f t="shared" si="10"/>
        <v>0</v>
      </c>
      <c r="G24" s="3">
        <f t="shared" si="10"/>
        <v>0</v>
      </c>
      <c r="H24" s="3">
        <f t="shared" si="10"/>
        <v>0</v>
      </c>
      <c r="I24" s="54"/>
      <c r="J24" s="53" t="s">
        <v>13</v>
      </c>
      <c r="K24" s="53"/>
      <c r="L24" s="17">
        <f t="shared" ref="L24:Q24" si="11">SUM(L11:L23)</f>
        <v>0</v>
      </c>
      <c r="M24" s="4">
        <f t="shared" si="11"/>
        <v>0</v>
      </c>
      <c r="N24" s="4">
        <f t="shared" si="11"/>
        <v>0</v>
      </c>
      <c r="O24" s="4">
        <f>SUM(O11:O23)</f>
        <v>0</v>
      </c>
      <c r="P24" s="4">
        <f t="shared" si="11"/>
        <v>0</v>
      </c>
      <c r="Q24" s="5">
        <f t="shared" si="11"/>
        <v>0</v>
      </c>
    </row>
    <row r="25" spans="1:17" ht="26.25" customHeight="1" x14ac:dyDescent="0.25">
      <c r="A25" s="57" t="s">
        <v>37</v>
      </c>
      <c r="B25" s="58"/>
      <c r="C25" s="59"/>
      <c r="D25" s="17" t="s">
        <v>3</v>
      </c>
      <c r="E25" s="38" t="s">
        <v>4</v>
      </c>
      <c r="F25" s="47" t="s">
        <v>29</v>
      </c>
      <c r="G25" s="47" t="s">
        <v>12</v>
      </c>
      <c r="H25" s="47" t="s">
        <v>6</v>
      </c>
      <c r="I25" s="54"/>
      <c r="J25" s="57" t="s">
        <v>37</v>
      </c>
      <c r="K25" s="58"/>
      <c r="L25" s="59"/>
      <c r="M25" s="17" t="s">
        <v>3</v>
      </c>
      <c r="N25" s="38" t="s">
        <v>4</v>
      </c>
      <c r="O25" s="47" t="s">
        <v>29</v>
      </c>
      <c r="P25" s="47" t="s">
        <v>12</v>
      </c>
      <c r="Q25" s="61" t="s">
        <v>6</v>
      </c>
    </row>
    <row r="26" spans="1:17" x14ac:dyDescent="0.25">
      <c r="A26" s="18" t="s">
        <v>15</v>
      </c>
      <c r="B26" s="19" t="s">
        <v>36</v>
      </c>
      <c r="C26" s="20" t="s">
        <v>2</v>
      </c>
      <c r="D26" s="17" t="s">
        <v>7</v>
      </c>
      <c r="E26" s="21" t="s">
        <v>7</v>
      </c>
      <c r="F26" s="47"/>
      <c r="G26" s="47"/>
      <c r="H26" s="47" t="s">
        <v>8</v>
      </c>
      <c r="I26" s="54"/>
      <c r="J26" s="19" t="s">
        <v>15</v>
      </c>
      <c r="K26" s="19" t="s">
        <v>36</v>
      </c>
      <c r="L26" s="20" t="s">
        <v>2</v>
      </c>
      <c r="M26" s="17" t="s">
        <v>7</v>
      </c>
      <c r="N26" s="21" t="s">
        <v>7</v>
      </c>
      <c r="O26" s="47"/>
      <c r="P26" s="47"/>
      <c r="Q26" s="61" t="s">
        <v>8</v>
      </c>
    </row>
    <row r="27" spans="1:17" x14ac:dyDescent="0.25">
      <c r="A27" s="22"/>
      <c r="B27" s="23"/>
      <c r="C27" s="24"/>
      <c r="D27" s="25">
        <f t="shared" ref="D27:D37" si="12">B27/12</f>
        <v>0</v>
      </c>
      <c r="E27" s="25">
        <f t="shared" ref="E27:E37" si="13">(B27/12)*0.3333</f>
        <v>0</v>
      </c>
      <c r="F27" s="78"/>
      <c r="G27" s="25">
        <f>B27+D27+E27</f>
        <v>0</v>
      </c>
      <c r="H27" s="25">
        <f>G27*C27</f>
        <v>0</v>
      </c>
      <c r="I27" s="53"/>
      <c r="J27" s="26"/>
      <c r="K27" s="23"/>
      <c r="L27" s="24"/>
      <c r="M27" s="25">
        <f t="shared" ref="M27:M37" si="14">K27/12</f>
        <v>0</v>
      </c>
      <c r="N27" s="25">
        <f t="shared" ref="N27:N37" si="15">(K27/12)*0.3333</f>
        <v>0</v>
      </c>
      <c r="O27" s="78"/>
      <c r="P27" s="25">
        <f>K27+M27+N27</f>
        <v>0</v>
      </c>
      <c r="Q27" s="27">
        <f t="shared" ref="Q27:Q37" si="16">P27*L27</f>
        <v>0</v>
      </c>
    </row>
    <row r="28" spans="1:17" x14ac:dyDescent="0.25">
      <c r="A28" s="22"/>
      <c r="B28" s="23"/>
      <c r="C28" s="24"/>
      <c r="D28" s="25">
        <f t="shared" si="12"/>
        <v>0</v>
      </c>
      <c r="E28" s="25">
        <f t="shared" si="13"/>
        <v>0</v>
      </c>
      <c r="F28" s="79"/>
      <c r="G28" s="25">
        <f>B28+D28+E28</f>
        <v>0</v>
      </c>
      <c r="H28" s="25">
        <f t="shared" ref="H28:H37" si="17">G28*C28</f>
        <v>0</v>
      </c>
      <c r="I28" s="53"/>
      <c r="J28" s="26"/>
      <c r="K28" s="23"/>
      <c r="L28" s="24"/>
      <c r="M28" s="25">
        <f t="shared" si="14"/>
        <v>0</v>
      </c>
      <c r="N28" s="25">
        <f t="shared" si="15"/>
        <v>0</v>
      </c>
      <c r="O28" s="79"/>
      <c r="P28" s="25">
        <f t="shared" ref="P28:P37" si="18">K28+M28+N28</f>
        <v>0</v>
      </c>
      <c r="Q28" s="27">
        <f t="shared" si="16"/>
        <v>0</v>
      </c>
    </row>
    <row r="29" spans="1:17" x14ac:dyDescent="0.25">
      <c r="A29" s="22"/>
      <c r="B29" s="23"/>
      <c r="C29" s="24"/>
      <c r="D29" s="25">
        <f t="shared" si="12"/>
        <v>0</v>
      </c>
      <c r="E29" s="25">
        <f t="shared" si="13"/>
        <v>0</v>
      </c>
      <c r="F29" s="79"/>
      <c r="G29" s="25">
        <f t="shared" ref="G29:G37" si="19">B29+D29+E29</f>
        <v>0</v>
      </c>
      <c r="H29" s="25">
        <f t="shared" si="17"/>
        <v>0</v>
      </c>
      <c r="I29" s="53"/>
      <c r="J29" s="26"/>
      <c r="K29" s="23"/>
      <c r="L29" s="24"/>
      <c r="M29" s="25">
        <f t="shared" si="14"/>
        <v>0</v>
      </c>
      <c r="N29" s="25">
        <f t="shared" si="15"/>
        <v>0</v>
      </c>
      <c r="O29" s="79"/>
      <c r="P29" s="25">
        <f t="shared" si="18"/>
        <v>0</v>
      </c>
      <c r="Q29" s="27">
        <f t="shared" si="16"/>
        <v>0</v>
      </c>
    </row>
    <row r="30" spans="1:17" x14ac:dyDescent="0.25">
      <c r="A30" s="22"/>
      <c r="B30" s="23"/>
      <c r="C30" s="24"/>
      <c r="D30" s="25">
        <f t="shared" si="12"/>
        <v>0</v>
      </c>
      <c r="E30" s="25">
        <f t="shared" si="13"/>
        <v>0</v>
      </c>
      <c r="F30" s="79"/>
      <c r="G30" s="25">
        <f t="shared" si="19"/>
        <v>0</v>
      </c>
      <c r="H30" s="25">
        <f t="shared" si="17"/>
        <v>0</v>
      </c>
      <c r="I30" s="53"/>
      <c r="J30" s="26"/>
      <c r="K30" s="23"/>
      <c r="L30" s="24"/>
      <c r="M30" s="25">
        <f t="shared" si="14"/>
        <v>0</v>
      </c>
      <c r="N30" s="25">
        <f t="shared" si="15"/>
        <v>0</v>
      </c>
      <c r="O30" s="79"/>
      <c r="P30" s="25">
        <f t="shared" si="18"/>
        <v>0</v>
      </c>
      <c r="Q30" s="27">
        <f t="shared" si="16"/>
        <v>0</v>
      </c>
    </row>
    <row r="31" spans="1:17" x14ac:dyDescent="0.25">
      <c r="A31" s="22"/>
      <c r="B31" s="23"/>
      <c r="C31" s="24"/>
      <c r="D31" s="25">
        <f t="shared" si="12"/>
        <v>0</v>
      </c>
      <c r="E31" s="25">
        <f t="shared" si="13"/>
        <v>0</v>
      </c>
      <c r="F31" s="79"/>
      <c r="G31" s="25">
        <f t="shared" si="19"/>
        <v>0</v>
      </c>
      <c r="H31" s="25">
        <f t="shared" si="17"/>
        <v>0</v>
      </c>
      <c r="I31" s="53"/>
      <c r="J31" s="26"/>
      <c r="K31" s="23"/>
      <c r="L31" s="24"/>
      <c r="M31" s="25">
        <f t="shared" si="14"/>
        <v>0</v>
      </c>
      <c r="N31" s="25">
        <f t="shared" si="15"/>
        <v>0</v>
      </c>
      <c r="O31" s="79"/>
      <c r="P31" s="25">
        <f t="shared" si="18"/>
        <v>0</v>
      </c>
      <c r="Q31" s="27">
        <f t="shared" si="16"/>
        <v>0</v>
      </c>
    </row>
    <row r="32" spans="1:17" x14ac:dyDescent="0.25">
      <c r="A32" s="22"/>
      <c r="B32" s="23"/>
      <c r="C32" s="24"/>
      <c r="D32" s="25">
        <f t="shared" si="12"/>
        <v>0</v>
      </c>
      <c r="E32" s="25">
        <f t="shared" si="13"/>
        <v>0</v>
      </c>
      <c r="F32" s="79"/>
      <c r="G32" s="25">
        <f t="shared" si="19"/>
        <v>0</v>
      </c>
      <c r="H32" s="25">
        <f t="shared" si="17"/>
        <v>0</v>
      </c>
      <c r="I32" s="53"/>
      <c r="J32" s="26"/>
      <c r="K32" s="23"/>
      <c r="L32" s="24"/>
      <c r="M32" s="25">
        <f t="shared" si="14"/>
        <v>0</v>
      </c>
      <c r="N32" s="25">
        <f t="shared" si="15"/>
        <v>0</v>
      </c>
      <c r="O32" s="79"/>
      <c r="P32" s="25">
        <f t="shared" si="18"/>
        <v>0</v>
      </c>
      <c r="Q32" s="27">
        <f t="shared" si="16"/>
        <v>0</v>
      </c>
    </row>
    <row r="33" spans="1:18" x14ac:dyDescent="0.25">
      <c r="A33" s="22"/>
      <c r="B33" s="23"/>
      <c r="C33" s="24"/>
      <c r="D33" s="25">
        <f t="shared" si="12"/>
        <v>0</v>
      </c>
      <c r="E33" s="25">
        <f t="shared" si="13"/>
        <v>0</v>
      </c>
      <c r="F33" s="79"/>
      <c r="G33" s="25">
        <f t="shared" si="19"/>
        <v>0</v>
      </c>
      <c r="H33" s="25">
        <f t="shared" si="17"/>
        <v>0</v>
      </c>
      <c r="I33" s="53"/>
      <c r="J33" s="26"/>
      <c r="K33" s="23"/>
      <c r="L33" s="24"/>
      <c r="M33" s="25">
        <f t="shared" si="14"/>
        <v>0</v>
      </c>
      <c r="N33" s="25">
        <f t="shared" si="15"/>
        <v>0</v>
      </c>
      <c r="O33" s="79"/>
      <c r="P33" s="25">
        <f t="shared" si="18"/>
        <v>0</v>
      </c>
      <c r="Q33" s="27">
        <f t="shared" si="16"/>
        <v>0</v>
      </c>
    </row>
    <row r="34" spans="1:18" x14ac:dyDescent="0.25">
      <c r="A34" s="22"/>
      <c r="B34" s="23"/>
      <c r="C34" s="24"/>
      <c r="D34" s="25">
        <f t="shared" si="12"/>
        <v>0</v>
      </c>
      <c r="E34" s="25">
        <f t="shared" si="13"/>
        <v>0</v>
      </c>
      <c r="F34" s="79"/>
      <c r="G34" s="25">
        <f t="shared" si="19"/>
        <v>0</v>
      </c>
      <c r="H34" s="25">
        <f t="shared" si="17"/>
        <v>0</v>
      </c>
      <c r="I34" s="53"/>
      <c r="J34" s="26"/>
      <c r="K34" s="23"/>
      <c r="L34" s="24"/>
      <c r="M34" s="25">
        <f t="shared" si="14"/>
        <v>0</v>
      </c>
      <c r="N34" s="25">
        <f t="shared" si="15"/>
        <v>0</v>
      </c>
      <c r="O34" s="79"/>
      <c r="P34" s="25">
        <f t="shared" si="18"/>
        <v>0</v>
      </c>
      <c r="Q34" s="27">
        <f t="shared" si="16"/>
        <v>0</v>
      </c>
    </row>
    <row r="35" spans="1:18" x14ac:dyDescent="0.25">
      <c r="A35" s="22"/>
      <c r="B35" s="23"/>
      <c r="C35" s="24"/>
      <c r="D35" s="25">
        <f t="shared" si="12"/>
        <v>0</v>
      </c>
      <c r="E35" s="25">
        <f t="shared" si="13"/>
        <v>0</v>
      </c>
      <c r="F35" s="79"/>
      <c r="G35" s="25">
        <f t="shared" si="19"/>
        <v>0</v>
      </c>
      <c r="H35" s="25">
        <f t="shared" si="17"/>
        <v>0</v>
      </c>
      <c r="I35" s="53"/>
      <c r="J35" s="26"/>
      <c r="K35" s="23"/>
      <c r="L35" s="24"/>
      <c r="M35" s="25">
        <f t="shared" si="14"/>
        <v>0</v>
      </c>
      <c r="N35" s="25">
        <f t="shared" si="15"/>
        <v>0</v>
      </c>
      <c r="O35" s="79"/>
      <c r="P35" s="25">
        <f t="shared" si="18"/>
        <v>0</v>
      </c>
      <c r="Q35" s="27">
        <f t="shared" si="16"/>
        <v>0</v>
      </c>
    </row>
    <row r="36" spans="1:18" x14ac:dyDescent="0.25">
      <c r="A36" s="22"/>
      <c r="B36" s="23"/>
      <c r="C36" s="24"/>
      <c r="D36" s="25">
        <f t="shared" si="12"/>
        <v>0</v>
      </c>
      <c r="E36" s="25">
        <f t="shared" si="13"/>
        <v>0</v>
      </c>
      <c r="F36" s="79"/>
      <c r="G36" s="25">
        <f t="shared" si="19"/>
        <v>0</v>
      </c>
      <c r="H36" s="25">
        <f t="shared" si="17"/>
        <v>0</v>
      </c>
      <c r="I36" s="53"/>
      <c r="J36" s="26"/>
      <c r="K36" s="23"/>
      <c r="L36" s="24"/>
      <c r="M36" s="25">
        <f t="shared" si="14"/>
        <v>0</v>
      </c>
      <c r="N36" s="25">
        <f t="shared" si="15"/>
        <v>0</v>
      </c>
      <c r="O36" s="79"/>
      <c r="P36" s="25">
        <f t="shared" si="18"/>
        <v>0</v>
      </c>
      <c r="Q36" s="27">
        <f t="shared" si="16"/>
        <v>0</v>
      </c>
    </row>
    <row r="37" spans="1:18" x14ac:dyDescent="0.25">
      <c r="A37" s="22"/>
      <c r="B37" s="23"/>
      <c r="C37" s="24"/>
      <c r="D37" s="25">
        <f t="shared" si="12"/>
        <v>0</v>
      </c>
      <c r="E37" s="25">
        <f t="shared" si="13"/>
        <v>0</v>
      </c>
      <c r="F37" s="79"/>
      <c r="G37" s="25">
        <f t="shared" si="19"/>
        <v>0</v>
      </c>
      <c r="H37" s="25">
        <f t="shared" si="17"/>
        <v>0</v>
      </c>
      <c r="I37" s="53"/>
      <c r="J37" s="26"/>
      <c r="K37" s="23"/>
      <c r="L37" s="24"/>
      <c r="M37" s="25">
        <f t="shared" si="14"/>
        <v>0</v>
      </c>
      <c r="N37" s="25">
        <f t="shared" si="15"/>
        <v>0</v>
      </c>
      <c r="O37" s="79"/>
      <c r="P37" s="25">
        <f t="shared" si="18"/>
        <v>0</v>
      </c>
      <c r="Q37" s="27">
        <f t="shared" si="16"/>
        <v>0</v>
      </c>
    </row>
    <row r="38" spans="1:18" x14ac:dyDescent="0.25">
      <c r="A38" s="85" t="s">
        <v>14</v>
      </c>
      <c r="B38" s="53"/>
      <c r="C38" s="17">
        <f>SUM(C27:C37)</f>
        <v>0</v>
      </c>
      <c r="D38" s="21">
        <f>SUM(D27:D37)</f>
        <v>0</v>
      </c>
      <c r="E38" s="21">
        <f>SUM(E27:E37)</f>
        <v>0</v>
      </c>
      <c r="F38" s="80"/>
      <c r="G38" s="21">
        <f>SUM(G27:G37)</f>
        <v>0</v>
      </c>
      <c r="H38" s="21">
        <f>SUM(H27:H37)</f>
        <v>0</v>
      </c>
      <c r="I38" s="53"/>
      <c r="J38" s="53" t="s">
        <v>14</v>
      </c>
      <c r="K38" s="53"/>
      <c r="L38" s="17">
        <f>SUM(L27:L37)</f>
        <v>0</v>
      </c>
      <c r="M38" s="21">
        <f>SUM(M27:M37)</f>
        <v>0</v>
      </c>
      <c r="N38" s="21">
        <f>SUM(N27:N37)</f>
        <v>0</v>
      </c>
      <c r="O38" s="80"/>
      <c r="P38" s="21">
        <f>SUM(P27:P37)</f>
        <v>0</v>
      </c>
      <c r="Q38" s="28">
        <f>SUM(Q27:Q37)</f>
        <v>0</v>
      </c>
      <c r="R38" s="2"/>
    </row>
    <row r="39" spans="1:18" x14ac:dyDescent="0.25">
      <c r="A39" s="86" t="s">
        <v>9</v>
      </c>
      <c r="B39" s="87"/>
      <c r="C39" s="29">
        <f>C24+C38</f>
        <v>0</v>
      </c>
      <c r="D39" s="30">
        <f>D24+D38</f>
        <v>0</v>
      </c>
      <c r="E39" s="30">
        <f>E24+E38</f>
        <v>0</v>
      </c>
      <c r="F39" s="30">
        <f>F24</f>
        <v>0</v>
      </c>
      <c r="G39" s="30">
        <f>G24+G38</f>
        <v>0</v>
      </c>
      <c r="H39" s="30">
        <f>H24+H38</f>
        <v>0</v>
      </c>
      <c r="I39" s="53"/>
      <c r="J39" s="87" t="s">
        <v>9</v>
      </c>
      <c r="K39" s="87"/>
      <c r="L39" s="29">
        <f t="shared" ref="L39" si="20">L24+L38</f>
        <v>0</v>
      </c>
      <c r="M39" s="30">
        <f>M24+M38</f>
        <v>0</v>
      </c>
      <c r="N39" s="30">
        <f>N24+N38</f>
        <v>0</v>
      </c>
      <c r="O39" s="30">
        <f>O24</f>
        <v>0</v>
      </c>
      <c r="P39" s="30">
        <f>P24+P38</f>
        <v>0</v>
      </c>
      <c r="Q39" s="31">
        <f>Q24+Q38</f>
        <v>0</v>
      </c>
      <c r="R39" s="2"/>
    </row>
    <row r="40" spans="1:18" ht="15.75" thickBot="1" x14ac:dyDescent="0.3">
      <c r="A40" s="6"/>
      <c r="B40" s="7"/>
      <c r="C40" s="7"/>
      <c r="D40" s="7"/>
      <c r="E40" s="7"/>
      <c r="F40" s="7"/>
      <c r="G40" s="7"/>
      <c r="H40" s="7"/>
      <c r="I40" s="7"/>
      <c r="J40" s="7"/>
      <c r="K40" s="7"/>
      <c r="L40" s="7"/>
      <c r="M40" s="7"/>
      <c r="N40" s="7"/>
      <c r="O40" s="7"/>
      <c r="P40" s="7"/>
      <c r="Q40" s="8"/>
    </row>
    <row r="41" spans="1:18" x14ac:dyDescent="0.25">
      <c r="A41" s="75" t="s">
        <v>10</v>
      </c>
      <c r="B41" s="76"/>
      <c r="C41" s="77"/>
      <c r="D41" s="9" t="s">
        <v>11</v>
      </c>
      <c r="E41" s="10"/>
      <c r="F41" s="7"/>
      <c r="G41" s="7"/>
      <c r="H41" s="10"/>
      <c r="I41" s="10"/>
      <c r="J41" s="7"/>
      <c r="K41" s="7"/>
      <c r="L41" s="7"/>
      <c r="M41" s="7"/>
      <c r="N41" s="90" t="s">
        <v>16</v>
      </c>
      <c r="O41" s="91"/>
      <c r="P41" s="92"/>
      <c r="Q41" s="35">
        <f>Q39-H39</f>
        <v>0</v>
      </c>
    </row>
    <row r="42" spans="1:18" x14ac:dyDescent="0.25">
      <c r="A42" s="83" t="s">
        <v>19</v>
      </c>
      <c r="B42" s="84"/>
      <c r="C42" s="84"/>
      <c r="D42" s="32">
        <v>0.2</v>
      </c>
      <c r="E42" s="10"/>
      <c r="F42" s="7"/>
      <c r="G42" s="7"/>
      <c r="H42" s="10"/>
      <c r="I42" s="10"/>
      <c r="J42" s="7"/>
      <c r="K42" s="7"/>
      <c r="L42" s="7"/>
      <c r="M42" s="7"/>
      <c r="N42" s="81" t="s">
        <v>30</v>
      </c>
      <c r="O42" s="82"/>
      <c r="P42" s="36"/>
      <c r="Q42" s="34">
        <f>Q41*P42</f>
        <v>0</v>
      </c>
    </row>
    <row r="43" spans="1:18" x14ac:dyDescent="0.25">
      <c r="A43" s="73" t="s">
        <v>20</v>
      </c>
      <c r="B43" s="74"/>
      <c r="C43" s="74"/>
      <c r="D43" s="33"/>
      <c r="E43" s="10"/>
      <c r="F43" s="7"/>
      <c r="G43" s="7"/>
      <c r="H43" s="10"/>
      <c r="I43" s="10"/>
      <c r="J43" s="10"/>
      <c r="K43" s="10"/>
      <c r="L43" s="7"/>
      <c r="M43" s="7"/>
      <c r="N43" s="81" t="s">
        <v>31</v>
      </c>
      <c r="O43" s="82"/>
      <c r="P43" s="36">
        <v>12</v>
      </c>
      <c r="Q43" s="34">
        <f>Q41*P43</f>
        <v>0</v>
      </c>
    </row>
    <row r="44" spans="1:18" ht="15.75" thickBot="1" x14ac:dyDescent="0.3">
      <c r="A44" s="6"/>
      <c r="B44" s="7"/>
      <c r="C44" s="7"/>
      <c r="D44" s="7"/>
      <c r="E44" s="7"/>
      <c r="F44" s="7"/>
      <c r="G44" s="7"/>
      <c r="H44" s="7"/>
      <c r="I44" s="7"/>
      <c r="J44" s="7"/>
      <c r="K44" s="7"/>
      <c r="L44" s="7"/>
      <c r="M44" s="7"/>
      <c r="N44" s="88" t="s">
        <v>32</v>
      </c>
      <c r="O44" s="89"/>
      <c r="P44" s="37">
        <v>12</v>
      </c>
      <c r="Q44" s="12">
        <f>Q41*P44</f>
        <v>0</v>
      </c>
    </row>
    <row r="45" spans="1:18" ht="15.75" thickBot="1" x14ac:dyDescent="0.3">
      <c r="A45" s="41"/>
      <c r="B45" s="42"/>
      <c r="C45" s="42"/>
      <c r="D45" s="42"/>
      <c r="E45" s="42"/>
      <c r="F45" s="42"/>
      <c r="G45" s="42"/>
      <c r="H45" s="42"/>
      <c r="I45" s="42"/>
      <c r="J45" s="42"/>
      <c r="K45" s="42"/>
      <c r="L45" s="42"/>
      <c r="M45" s="42"/>
      <c r="N45" s="42"/>
      <c r="O45" s="42"/>
      <c r="P45" s="42"/>
      <c r="Q45" s="43"/>
    </row>
    <row r="46" spans="1:18" x14ac:dyDescent="0.25">
      <c r="A46" s="93" t="s">
        <v>17</v>
      </c>
      <c r="B46" s="94"/>
      <c r="C46" s="94"/>
      <c r="D46" s="94"/>
      <c r="E46" s="94"/>
      <c r="F46" s="94"/>
      <c r="G46" s="94"/>
      <c r="H46" s="94"/>
      <c r="I46" s="94"/>
      <c r="J46" s="94"/>
      <c r="K46" s="94"/>
      <c r="L46" s="94"/>
      <c r="M46" s="94"/>
      <c r="N46" s="94"/>
      <c r="O46" s="94"/>
      <c r="P46" s="94"/>
      <c r="Q46" s="95"/>
    </row>
    <row r="47" spans="1:18" x14ac:dyDescent="0.25">
      <c r="A47" s="65" t="s">
        <v>33</v>
      </c>
      <c r="B47" s="66"/>
      <c r="C47" s="66"/>
      <c r="D47" s="66"/>
      <c r="E47" s="66"/>
      <c r="F47" s="66"/>
      <c r="G47" s="66"/>
      <c r="H47" s="66"/>
      <c r="I47" s="66"/>
      <c r="J47" s="66"/>
      <c r="K47" s="66"/>
      <c r="L47" s="66"/>
      <c r="M47" s="66"/>
      <c r="N47" s="66"/>
      <c r="O47" s="66"/>
      <c r="P47" s="66"/>
      <c r="Q47" s="67"/>
    </row>
    <row r="48" spans="1:18" ht="15" customHeight="1" x14ac:dyDescent="0.25">
      <c r="A48" s="65" t="s">
        <v>21</v>
      </c>
      <c r="B48" s="66"/>
      <c r="C48" s="66"/>
      <c r="D48" s="66"/>
      <c r="E48" s="66"/>
      <c r="F48" s="66"/>
      <c r="G48" s="66"/>
      <c r="H48" s="66"/>
      <c r="I48" s="66"/>
      <c r="J48" s="66"/>
      <c r="K48" s="66"/>
      <c r="L48" s="66"/>
      <c r="M48" s="66"/>
      <c r="N48" s="66"/>
      <c r="O48" s="66"/>
      <c r="P48" s="66"/>
      <c r="Q48" s="67"/>
    </row>
    <row r="49" spans="1:17" x14ac:dyDescent="0.25">
      <c r="A49" s="68" t="s">
        <v>22</v>
      </c>
      <c r="B49" s="69"/>
      <c r="C49" s="69"/>
      <c r="D49" s="69"/>
      <c r="E49" s="69"/>
      <c r="F49" s="69"/>
      <c r="G49" s="69"/>
      <c r="H49" s="69"/>
      <c r="I49" s="69"/>
      <c r="J49" s="69"/>
      <c r="K49" s="69"/>
      <c r="L49" s="69"/>
      <c r="M49" s="69"/>
      <c r="N49" s="69"/>
      <c r="O49" s="69"/>
      <c r="P49" s="69"/>
      <c r="Q49" s="70"/>
    </row>
    <row r="50" spans="1:17" ht="15" customHeight="1" x14ac:dyDescent="0.25">
      <c r="A50" s="65" t="s">
        <v>23</v>
      </c>
      <c r="B50" s="66"/>
      <c r="C50" s="66"/>
      <c r="D50" s="66"/>
      <c r="E50" s="66"/>
      <c r="F50" s="66"/>
      <c r="G50" s="66"/>
      <c r="H50" s="66"/>
      <c r="I50" s="66"/>
      <c r="J50" s="66"/>
      <c r="K50" s="66"/>
      <c r="L50" s="66"/>
      <c r="M50" s="66"/>
      <c r="N50" s="66"/>
      <c r="O50" s="66"/>
      <c r="P50" s="66"/>
      <c r="Q50" s="67"/>
    </row>
    <row r="51" spans="1:17" x14ac:dyDescent="0.25">
      <c r="A51" s="71" t="s">
        <v>34</v>
      </c>
      <c r="B51" s="69"/>
      <c r="C51" s="69"/>
      <c r="D51" s="69"/>
      <c r="E51" s="69"/>
      <c r="F51" s="69"/>
      <c r="G51" s="69"/>
      <c r="H51" s="69"/>
      <c r="I51" s="69"/>
      <c r="J51" s="69"/>
      <c r="K51" s="69"/>
      <c r="L51" s="69"/>
      <c r="M51" s="69"/>
      <c r="N51" s="69"/>
      <c r="O51" s="69"/>
      <c r="P51" s="69"/>
      <c r="Q51" s="70"/>
    </row>
    <row r="52" spans="1:17" x14ac:dyDescent="0.25">
      <c r="A52" s="13" t="s">
        <v>35</v>
      </c>
      <c r="B52" s="14"/>
      <c r="C52" s="14"/>
      <c r="D52" s="14"/>
      <c r="E52" s="14"/>
      <c r="F52" s="14"/>
      <c r="G52" s="14"/>
      <c r="H52" s="14"/>
      <c r="I52" s="14"/>
      <c r="J52" s="14"/>
      <c r="K52" s="14"/>
      <c r="L52" s="14"/>
      <c r="M52" s="14"/>
      <c r="N52" s="14"/>
      <c r="O52" s="14"/>
      <c r="P52" s="14"/>
      <c r="Q52" s="15"/>
    </row>
    <row r="53" spans="1:17" x14ac:dyDescent="0.25">
      <c r="A53" s="68" t="s">
        <v>24</v>
      </c>
      <c r="B53" s="69"/>
      <c r="C53" s="69"/>
      <c r="D53" s="69"/>
      <c r="E53" s="69"/>
      <c r="F53" s="69"/>
      <c r="G53" s="69"/>
      <c r="H53" s="69"/>
      <c r="I53" s="69"/>
      <c r="J53" s="69"/>
      <c r="K53" s="69"/>
      <c r="L53" s="69"/>
      <c r="M53" s="69"/>
      <c r="N53" s="69"/>
      <c r="O53" s="69"/>
      <c r="P53" s="69"/>
      <c r="Q53" s="70"/>
    </row>
    <row r="54" spans="1:17" x14ac:dyDescent="0.25">
      <c r="A54" s="68" t="s">
        <v>25</v>
      </c>
      <c r="B54" s="69"/>
      <c r="C54" s="69"/>
      <c r="D54" s="69"/>
      <c r="E54" s="69"/>
      <c r="F54" s="69"/>
      <c r="G54" s="69"/>
      <c r="H54" s="69"/>
      <c r="I54" s="69"/>
      <c r="J54" s="69"/>
      <c r="K54" s="69"/>
      <c r="L54" s="69"/>
      <c r="M54" s="69"/>
      <c r="N54" s="69"/>
      <c r="O54" s="69"/>
      <c r="P54" s="69"/>
      <c r="Q54" s="70"/>
    </row>
    <row r="55" spans="1:17" x14ac:dyDescent="0.25">
      <c r="A55" s="68" t="s">
        <v>26</v>
      </c>
      <c r="B55" s="69"/>
      <c r="C55" s="69"/>
      <c r="D55" s="69"/>
      <c r="E55" s="69"/>
      <c r="F55" s="69"/>
      <c r="G55" s="69"/>
      <c r="H55" s="69"/>
      <c r="I55" s="69"/>
      <c r="J55" s="69"/>
      <c r="K55" s="69"/>
      <c r="L55" s="69"/>
      <c r="M55" s="69"/>
      <c r="N55" s="69"/>
      <c r="O55" s="69"/>
      <c r="P55" s="69"/>
      <c r="Q55" s="70"/>
    </row>
    <row r="56" spans="1:17" x14ac:dyDescent="0.25">
      <c r="A56" s="68" t="s">
        <v>27</v>
      </c>
      <c r="B56" s="69"/>
      <c r="C56" s="69"/>
      <c r="D56" s="69"/>
      <c r="E56" s="69"/>
      <c r="F56" s="69"/>
      <c r="G56" s="69"/>
      <c r="H56" s="69"/>
      <c r="I56" s="69"/>
      <c r="J56" s="69"/>
      <c r="K56" s="69"/>
      <c r="L56" s="69"/>
      <c r="M56" s="69"/>
      <c r="N56" s="69"/>
      <c r="O56" s="69"/>
      <c r="P56" s="69"/>
      <c r="Q56" s="70"/>
    </row>
    <row r="57" spans="1:17" s="16" customFormat="1" x14ac:dyDescent="0.25">
      <c r="A57" s="13"/>
      <c r="B57" s="14"/>
      <c r="C57" s="14"/>
      <c r="D57" s="14"/>
      <c r="E57" s="14"/>
      <c r="F57" s="14"/>
      <c r="G57" s="14"/>
      <c r="H57" s="14"/>
      <c r="I57" s="14"/>
      <c r="J57" s="14"/>
      <c r="K57" s="14"/>
      <c r="L57" s="14"/>
      <c r="M57" s="14"/>
      <c r="N57" s="14"/>
      <c r="O57" s="14"/>
      <c r="P57" s="14"/>
      <c r="Q57" s="15"/>
    </row>
    <row r="58" spans="1:17" x14ac:dyDescent="0.25">
      <c r="A58" s="13" t="s">
        <v>28</v>
      </c>
      <c r="B58" s="14"/>
      <c r="C58" s="14"/>
      <c r="D58" s="14"/>
      <c r="E58" s="14"/>
      <c r="F58" s="14"/>
      <c r="G58" s="14"/>
      <c r="H58" s="14"/>
      <c r="I58" s="14"/>
      <c r="J58" s="14"/>
      <c r="K58" s="14"/>
      <c r="L58" s="14"/>
      <c r="M58" s="14"/>
      <c r="N58" s="14"/>
      <c r="O58" s="14"/>
      <c r="P58" s="14"/>
      <c r="Q58" s="15"/>
    </row>
    <row r="59" spans="1:17" ht="15.75" thickBot="1" x14ac:dyDescent="0.3">
      <c r="A59" s="62"/>
      <c r="B59" s="63"/>
      <c r="C59" s="63"/>
      <c r="D59" s="63"/>
      <c r="E59" s="63"/>
      <c r="F59" s="63"/>
      <c r="G59" s="63"/>
      <c r="H59" s="63"/>
      <c r="I59" s="63"/>
      <c r="J59" s="63"/>
      <c r="K59" s="63"/>
      <c r="L59" s="63"/>
      <c r="M59" s="63"/>
      <c r="N59" s="63"/>
      <c r="O59" s="63"/>
      <c r="P59" s="63"/>
      <c r="Q59" s="64"/>
    </row>
  </sheetData>
  <mergeCells count="49">
    <mergeCell ref="N44:O44"/>
    <mergeCell ref="N41:P41"/>
    <mergeCell ref="A46:Q46"/>
    <mergeCell ref="C3:G3"/>
    <mergeCell ref="C4:D4"/>
    <mergeCell ref="C5:G5"/>
    <mergeCell ref="F27:F38"/>
    <mergeCell ref="A25:C25"/>
    <mergeCell ref="J25:L25"/>
    <mergeCell ref="Q9:Q10"/>
    <mergeCell ref="A24:B24"/>
    <mergeCell ref="O9:O10"/>
    <mergeCell ref="F9:F10"/>
    <mergeCell ref="J24:K24"/>
    <mergeCell ref="H9:H10"/>
    <mergeCell ref="P9:P10"/>
    <mergeCell ref="A1:Q2"/>
    <mergeCell ref="A43:C43"/>
    <mergeCell ref="A41:C41"/>
    <mergeCell ref="F25:F26"/>
    <mergeCell ref="G25:G26"/>
    <mergeCell ref="O27:O38"/>
    <mergeCell ref="N42:O42"/>
    <mergeCell ref="N43:O43"/>
    <mergeCell ref="A42:C42"/>
    <mergeCell ref="H25:H26"/>
    <mergeCell ref="O25:O26"/>
    <mergeCell ref="P25:P26"/>
    <mergeCell ref="A38:B38"/>
    <mergeCell ref="A39:B39"/>
    <mergeCell ref="J38:K38"/>
    <mergeCell ref="J39:K39"/>
    <mergeCell ref="A59:Q59"/>
    <mergeCell ref="A47:Q47"/>
    <mergeCell ref="A48:Q48"/>
    <mergeCell ref="A49:Q49"/>
    <mergeCell ref="A50:Q50"/>
    <mergeCell ref="A51:Q51"/>
    <mergeCell ref="A56:Q56"/>
    <mergeCell ref="A53:Q53"/>
    <mergeCell ref="A54:Q54"/>
    <mergeCell ref="A55:Q55"/>
    <mergeCell ref="G9:G10"/>
    <mergeCell ref="J7:Q8"/>
    <mergeCell ref="I7:I39"/>
    <mergeCell ref="A7:H8"/>
    <mergeCell ref="A9:C9"/>
    <mergeCell ref="J9:L9"/>
    <mergeCell ref="Q25:Q26"/>
  </mergeCells>
  <pageMargins left="0.51180555555555496" right="0.51180555555555496" top="0.78749999999999998" bottom="0.78749999999999998" header="0.51180555555555496" footer="0.51180555555555496"/>
  <pageSetup paperSize="9" scale="59" firstPageNumber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14"/>
  <sheetViews>
    <sheetView workbookViewId="0">
      <selection activeCell="D16" sqref="D16"/>
    </sheetView>
  </sheetViews>
  <sheetFormatPr defaultRowHeight="15" x14ac:dyDescent="0.25"/>
  <sheetData>
    <row r="1" spans="1:17" s="1" customFormat="1" ht="28.5" customHeight="1" x14ac:dyDescent="0.25">
      <c r="A1" s="93" t="s">
        <v>17</v>
      </c>
      <c r="B1" s="94"/>
      <c r="C1" s="94"/>
      <c r="D1" s="94"/>
      <c r="E1" s="94"/>
      <c r="F1" s="94"/>
      <c r="G1" s="94"/>
      <c r="H1" s="94"/>
      <c r="I1" s="94"/>
      <c r="J1" s="94"/>
      <c r="K1" s="94"/>
      <c r="L1" s="94"/>
      <c r="M1" s="94"/>
      <c r="N1" s="94"/>
      <c r="O1" s="94"/>
      <c r="P1" s="94"/>
      <c r="Q1" s="95"/>
    </row>
    <row r="2" spans="1:17" s="1" customFormat="1" ht="30" customHeight="1" x14ac:dyDescent="0.25">
      <c r="A2" s="65" t="s">
        <v>33</v>
      </c>
      <c r="B2" s="66"/>
      <c r="C2" s="66"/>
      <c r="D2" s="66"/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7"/>
    </row>
    <row r="3" spans="1:17" s="1" customFormat="1" ht="30" customHeight="1" x14ac:dyDescent="0.25">
      <c r="A3" s="65" t="s">
        <v>21</v>
      </c>
      <c r="B3" s="66"/>
      <c r="C3" s="66"/>
      <c r="D3" s="66"/>
      <c r="E3" s="66"/>
      <c r="F3" s="66"/>
      <c r="G3" s="66"/>
      <c r="H3" s="66"/>
      <c r="I3" s="66"/>
      <c r="J3" s="66"/>
      <c r="K3" s="66"/>
      <c r="L3" s="66"/>
      <c r="M3" s="66"/>
      <c r="N3" s="66"/>
      <c r="O3" s="66"/>
      <c r="P3" s="66"/>
      <c r="Q3" s="67"/>
    </row>
    <row r="4" spans="1:17" s="1" customFormat="1" ht="30" customHeight="1" x14ac:dyDescent="0.25">
      <c r="A4" s="68" t="s">
        <v>22</v>
      </c>
      <c r="B4" s="69"/>
      <c r="C4" s="69"/>
      <c r="D4" s="69"/>
      <c r="E4" s="69"/>
      <c r="F4" s="69"/>
      <c r="G4" s="69"/>
      <c r="H4" s="69"/>
      <c r="I4" s="69"/>
      <c r="J4" s="69"/>
      <c r="K4" s="69"/>
      <c r="L4" s="69"/>
      <c r="M4" s="69"/>
      <c r="N4" s="69"/>
      <c r="O4" s="69"/>
      <c r="P4" s="69"/>
      <c r="Q4" s="70"/>
    </row>
    <row r="5" spans="1:17" s="1" customFormat="1" ht="30" customHeight="1" x14ac:dyDescent="0.25">
      <c r="A5" s="65" t="s">
        <v>23</v>
      </c>
      <c r="B5" s="66"/>
      <c r="C5" s="66"/>
      <c r="D5" s="66"/>
      <c r="E5" s="66"/>
      <c r="F5" s="66"/>
      <c r="G5" s="66"/>
      <c r="H5" s="66"/>
      <c r="I5" s="66"/>
      <c r="J5" s="66"/>
      <c r="K5" s="66"/>
      <c r="L5" s="66"/>
      <c r="M5" s="66"/>
      <c r="N5" s="66"/>
      <c r="O5" s="66"/>
      <c r="P5" s="66"/>
      <c r="Q5" s="67"/>
    </row>
    <row r="6" spans="1:17" s="1" customFormat="1" ht="30" customHeight="1" x14ac:dyDescent="0.25">
      <c r="A6" s="71" t="s">
        <v>34</v>
      </c>
      <c r="B6" s="69"/>
      <c r="C6" s="69"/>
      <c r="D6" s="69"/>
      <c r="E6" s="69"/>
      <c r="F6" s="69"/>
      <c r="G6" s="69"/>
      <c r="H6" s="69"/>
      <c r="I6" s="69"/>
      <c r="J6" s="69"/>
      <c r="K6" s="69"/>
      <c r="L6" s="69"/>
      <c r="M6" s="69"/>
      <c r="N6" s="69"/>
      <c r="O6" s="69"/>
      <c r="P6" s="69"/>
      <c r="Q6" s="70"/>
    </row>
    <row r="7" spans="1:17" s="1" customFormat="1" ht="30" customHeight="1" x14ac:dyDescent="0.25">
      <c r="A7" s="44" t="s">
        <v>35</v>
      </c>
      <c r="B7" s="45"/>
      <c r="C7" s="45"/>
      <c r="D7" s="45"/>
      <c r="E7" s="45"/>
      <c r="F7" s="45"/>
      <c r="G7" s="45"/>
      <c r="H7" s="45"/>
      <c r="I7" s="45"/>
      <c r="J7" s="45"/>
      <c r="K7" s="45"/>
      <c r="L7" s="45"/>
      <c r="M7" s="45"/>
      <c r="N7" s="45"/>
      <c r="O7" s="45"/>
      <c r="P7" s="45"/>
      <c r="Q7" s="46"/>
    </row>
    <row r="8" spans="1:17" s="1" customFormat="1" ht="30" customHeight="1" x14ac:dyDescent="0.25">
      <c r="A8" s="68" t="s">
        <v>24</v>
      </c>
      <c r="B8" s="69"/>
      <c r="C8" s="69"/>
      <c r="D8" s="69"/>
      <c r="E8" s="69"/>
      <c r="F8" s="69"/>
      <c r="G8" s="69"/>
      <c r="H8" s="69"/>
      <c r="I8" s="69"/>
      <c r="J8" s="69"/>
      <c r="K8" s="69"/>
      <c r="L8" s="69"/>
      <c r="M8" s="69"/>
      <c r="N8" s="69"/>
      <c r="O8" s="69"/>
      <c r="P8" s="69"/>
      <c r="Q8" s="70"/>
    </row>
    <row r="9" spans="1:17" s="1" customFormat="1" ht="30" customHeight="1" x14ac:dyDescent="0.25">
      <c r="A9" s="68" t="s">
        <v>25</v>
      </c>
      <c r="B9" s="69"/>
      <c r="C9" s="69"/>
      <c r="D9" s="69"/>
      <c r="E9" s="69"/>
      <c r="F9" s="69"/>
      <c r="G9" s="69"/>
      <c r="H9" s="69"/>
      <c r="I9" s="69"/>
      <c r="J9" s="69"/>
      <c r="K9" s="69"/>
      <c r="L9" s="69"/>
      <c r="M9" s="69"/>
      <c r="N9" s="69"/>
      <c r="O9" s="69"/>
      <c r="P9" s="69"/>
      <c r="Q9" s="70"/>
    </row>
    <row r="10" spans="1:17" s="1" customFormat="1" ht="30" customHeight="1" x14ac:dyDescent="0.25">
      <c r="A10" s="68" t="s">
        <v>26</v>
      </c>
      <c r="B10" s="69"/>
      <c r="C10" s="69"/>
      <c r="D10" s="69"/>
      <c r="E10" s="69"/>
      <c r="F10" s="69"/>
      <c r="G10" s="69"/>
      <c r="H10" s="69"/>
      <c r="I10" s="69"/>
      <c r="J10" s="69"/>
      <c r="K10" s="69"/>
      <c r="L10" s="69"/>
      <c r="M10" s="69"/>
      <c r="N10" s="69"/>
      <c r="O10" s="69"/>
      <c r="P10" s="69"/>
      <c r="Q10" s="70"/>
    </row>
    <row r="11" spans="1:17" s="1" customFormat="1" ht="30" customHeight="1" x14ac:dyDescent="0.25">
      <c r="A11" s="68" t="s">
        <v>27</v>
      </c>
      <c r="B11" s="69"/>
      <c r="C11" s="69"/>
      <c r="D11" s="69"/>
      <c r="E11" s="69"/>
      <c r="F11" s="69"/>
      <c r="G11" s="69"/>
      <c r="H11" s="69"/>
      <c r="I11" s="69"/>
      <c r="J11" s="69"/>
      <c r="K11" s="69"/>
      <c r="L11" s="69"/>
      <c r="M11" s="69"/>
      <c r="N11" s="69"/>
      <c r="O11" s="69"/>
      <c r="P11" s="69"/>
      <c r="Q11" s="70"/>
    </row>
    <row r="12" spans="1:17" s="16" customFormat="1" ht="15" customHeight="1" x14ac:dyDescent="0.25">
      <c r="A12" s="44"/>
      <c r="B12" s="45"/>
      <c r="C12" s="45"/>
      <c r="D12" s="45"/>
      <c r="E12" s="45"/>
      <c r="F12" s="45"/>
      <c r="G12" s="45"/>
      <c r="H12" s="45"/>
      <c r="I12" s="45"/>
      <c r="J12" s="45"/>
      <c r="K12" s="45"/>
      <c r="L12" s="45"/>
      <c r="M12" s="45"/>
      <c r="N12" s="45"/>
      <c r="O12" s="45"/>
      <c r="P12" s="45"/>
      <c r="Q12" s="46"/>
    </row>
    <row r="13" spans="1:17" s="1" customFormat="1" ht="30" customHeight="1" x14ac:dyDescent="0.25">
      <c r="A13" s="98" t="s">
        <v>28</v>
      </c>
      <c r="B13" s="99"/>
      <c r="C13" s="99"/>
      <c r="D13" s="99"/>
      <c r="E13" s="99"/>
      <c r="F13" s="99"/>
      <c r="G13" s="99"/>
      <c r="H13" s="99"/>
      <c r="I13" s="99"/>
      <c r="J13" s="99"/>
      <c r="K13" s="99"/>
      <c r="L13" s="99"/>
      <c r="M13" s="99"/>
      <c r="N13" s="99"/>
      <c r="O13" s="99"/>
      <c r="P13" s="99"/>
      <c r="Q13" s="100"/>
    </row>
    <row r="14" spans="1:17" s="1" customFormat="1" ht="15.75" thickBot="1" x14ac:dyDescent="0.3">
      <c r="A14" s="62"/>
      <c r="B14" s="63"/>
      <c r="C14" s="63"/>
      <c r="D14" s="63"/>
      <c r="E14" s="63"/>
      <c r="F14" s="63"/>
      <c r="G14" s="63"/>
      <c r="H14" s="63"/>
      <c r="I14" s="63"/>
      <c r="J14" s="63"/>
      <c r="K14" s="63"/>
      <c r="L14" s="63"/>
      <c r="M14" s="63"/>
      <c r="N14" s="63"/>
      <c r="O14" s="63"/>
      <c r="P14" s="63"/>
      <c r="Q14" s="64"/>
    </row>
  </sheetData>
  <mergeCells count="12">
    <mergeCell ref="A8:Q8"/>
    <mergeCell ref="A9:Q9"/>
    <mergeCell ref="A10:Q10"/>
    <mergeCell ref="A11:Q11"/>
    <mergeCell ref="A14:Q14"/>
    <mergeCell ref="A13:Q13"/>
    <mergeCell ref="A1:Q1"/>
    <mergeCell ref="A2:Q2"/>
    <mergeCell ref="A3:Q3"/>
    <mergeCell ref="A4:Q4"/>
    <mergeCell ref="A5:Q5"/>
    <mergeCell ref="A6:Q6"/>
  </mergeCells>
  <pageMargins left="0.511811024" right="0.511811024" top="0.78740157499999996" bottom="0.78740157499999996" header="0.31496062000000002" footer="0.31496062000000002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102</TotalTime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2</vt:i4>
      </vt:variant>
      <vt:variant>
        <vt:lpstr>Intervalos nomeados</vt:lpstr>
      </vt:variant>
      <vt:variant>
        <vt:i4>1</vt:i4>
      </vt:variant>
    </vt:vector>
  </HeadingPairs>
  <TitlesOfParts>
    <vt:vector size="3" baseType="lpstr">
      <vt:lpstr>REESTRUTURAÇÃO DE CARGOS </vt:lpstr>
      <vt:lpstr>ORIENTAÇÕES PARA PREENCHIMENTO</vt:lpstr>
      <vt:lpstr>'REESTRUTURAÇÃO DE CARGOS '!Area_de_impressao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Ilson</dc:creator>
  <dc:description/>
  <cp:lastModifiedBy>Vanda Dolci Garcia</cp:lastModifiedBy>
  <cp:revision>20</cp:revision>
  <cp:lastPrinted>2021-12-17T18:36:30Z</cp:lastPrinted>
  <dcterms:created xsi:type="dcterms:W3CDTF">2020-12-29T12:57:52Z</dcterms:created>
  <dcterms:modified xsi:type="dcterms:W3CDTF">2021-12-17T19:23:26Z</dcterms:modified>
  <dc:language>pt-BR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16.0300</vt:lpwstr>
  </property>
  <property fmtid="{D5CDD505-2E9C-101B-9397-08002B2CF9AE}" pid="3" name="DocSecurity">
    <vt:i4>0</vt:i4>
  </property>
  <property fmtid="{D5CDD505-2E9C-101B-9397-08002B2CF9AE}" pid="4" name="HyperlinksChanged">
    <vt:bool>false</vt:bool>
  </property>
  <property fmtid="{D5CDD505-2E9C-101B-9397-08002B2CF9AE}" pid="5" name="LinksUpToDate">
    <vt:bool>false</vt:bool>
  </property>
  <property fmtid="{D5CDD505-2E9C-101B-9397-08002B2CF9AE}" pid="6" name="ScaleCrop">
    <vt:bool>false</vt:bool>
  </property>
  <property fmtid="{D5CDD505-2E9C-101B-9397-08002B2CF9AE}" pid="7" name="ShareDoc">
    <vt:bool>false</vt:bool>
  </property>
</Properties>
</file>